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88" windowWidth="11976" windowHeight="11028" tabRatio="869" activeTab="0"/>
  </bookViews>
  <sheets>
    <sheet name="会计学" sheetId="1" r:id="rId1"/>
    <sheet name="金融工程" sheetId="2" r:id="rId2"/>
    <sheet name="国际经济与贸易" sheetId="3" r:id="rId3"/>
    <sheet name="市场营销" sheetId="4" r:id="rId4"/>
    <sheet name="工商管理" sheetId="5" r:id="rId5"/>
    <sheet name="计算机科学与技术" sheetId="6" r:id="rId6"/>
    <sheet name="机械设计制造及其自动化" sheetId="7" r:id="rId7"/>
    <sheet name="电气工程及其自动化" sheetId="8" r:id="rId8"/>
    <sheet name="视觉传达设计" sheetId="9" r:id="rId9"/>
    <sheet name="环境设计" sheetId="10" r:id="rId10"/>
  </sheets>
  <definedNames/>
  <calcPr fullCalcOnLoad="1"/>
</workbook>
</file>

<file path=xl/sharedStrings.xml><?xml version="1.0" encoding="utf-8"?>
<sst xmlns="http://schemas.openxmlformats.org/spreadsheetml/2006/main" count="790" uniqueCount="413">
  <si>
    <t>应用文写作</t>
  </si>
  <si>
    <t>财政与金融</t>
  </si>
  <si>
    <t>√</t>
  </si>
  <si>
    <t>会计学原理</t>
  </si>
  <si>
    <t>西方经济学</t>
  </si>
  <si>
    <t>国际商法</t>
  </si>
  <si>
    <t>经济法概论</t>
  </si>
  <si>
    <t>外贸单证与函电</t>
  </si>
  <si>
    <t>证券投资学</t>
  </si>
  <si>
    <t>课程类别</t>
  </si>
  <si>
    <t>课程编号</t>
  </si>
  <si>
    <t>课程名称</t>
  </si>
  <si>
    <t>课程学期安排</t>
  </si>
  <si>
    <t>备注</t>
  </si>
  <si>
    <t>总学时</t>
  </si>
  <si>
    <t>第一学期</t>
  </si>
  <si>
    <t>第二学期</t>
  </si>
  <si>
    <t>第三学期</t>
  </si>
  <si>
    <t>第四学期</t>
  </si>
  <si>
    <t>第五学期</t>
  </si>
  <si>
    <t>法学概论</t>
  </si>
  <si>
    <t>总学分</t>
  </si>
  <si>
    <t>计算机网络</t>
  </si>
  <si>
    <t>单片机原理及应用</t>
  </si>
  <si>
    <t>电工电子技术</t>
  </si>
  <si>
    <t>国际市场营销学</t>
  </si>
  <si>
    <t>会计学原理</t>
  </si>
  <si>
    <t>电力电子技术</t>
  </si>
  <si>
    <t>液压与气压传动</t>
  </si>
  <si>
    <t>供配电技术</t>
  </si>
  <si>
    <t>电气传动自动控制系统</t>
  </si>
  <si>
    <t>金融市场学</t>
  </si>
  <si>
    <t>财政与金融</t>
  </si>
  <si>
    <t>货币银行学</t>
  </si>
  <si>
    <t>公司金融</t>
  </si>
  <si>
    <t>国际金融</t>
  </si>
  <si>
    <t>投资银行学</t>
  </si>
  <si>
    <t>组织行为学</t>
  </si>
  <si>
    <t>投资经济学</t>
  </si>
  <si>
    <t>财务会计</t>
  </si>
  <si>
    <t>市场调研与预测</t>
  </si>
  <si>
    <t>消费者行为学</t>
  </si>
  <si>
    <t>广告学</t>
  </si>
  <si>
    <t>商务谈判</t>
  </si>
  <si>
    <t>施工组织</t>
  </si>
  <si>
    <t>B202003</t>
  </si>
  <si>
    <t>B202003</t>
  </si>
  <si>
    <t>B202004</t>
  </si>
  <si>
    <r>
      <t>B</t>
    </r>
    <r>
      <rPr>
        <sz val="12"/>
        <rFont val="宋体"/>
        <family val="0"/>
      </rPr>
      <t>202005</t>
    </r>
  </si>
  <si>
    <t>B202005</t>
  </si>
  <si>
    <t>B202007</t>
  </si>
  <si>
    <t>B203005</t>
  </si>
  <si>
    <t>B202010</t>
  </si>
  <si>
    <t>B203008</t>
  </si>
  <si>
    <t>软件工程</t>
  </si>
  <si>
    <t>B203011</t>
  </si>
  <si>
    <t>B203012</t>
  </si>
  <si>
    <t>B203006</t>
  </si>
  <si>
    <t>B203007</t>
  </si>
  <si>
    <t>B203014</t>
  </si>
  <si>
    <t>B203015</t>
  </si>
  <si>
    <t>B203016</t>
  </si>
  <si>
    <t>B202011</t>
  </si>
  <si>
    <t>B202012</t>
  </si>
  <si>
    <r>
      <t>B</t>
    </r>
    <r>
      <rPr>
        <sz val="12"/>
        <rFont val="宋体"/>
        <family val="0"/>
      </rPr>
      <t>202014</t>
    </r>
  </si>
  <si>
    <r>
      <t>B</t>
    </r>
    <r>
      <rPr>
        <sz val="12"/>
        <rFont val="宋体"/>
        <family val="0"/>
      </rPr>
      <t>202001</t>
    </r>
  </si>
  <si>
    <r>
      <t>B</t>
    </r>
    <r>
      <rPr>
        <sz val="12"/>
        <rFont val="宋体"/>
        <family val="0"/>
      </rPr>
      <t>202015</t>
    </r>
  </si>
  <si>
    <t>B203019</t>
  </si>
  <si>
    <t>B203020</t>
  </si>
  <si>
    <t>B202017</t>
  </si>
  <si>
    <t>B202021</t>
  </si>
  <si>
    <t>B202020</t>
  </si>
  <si>
    <t>B203024</t>
  </si>
  <si>
    <t>B203027</t>
  </si>
  <si>
    <t>B203029</t>
  </si>
  <si>
    <t>B203036</t>
  </si>
  <si>
    <t>B203039</t>
  </si>
  <si>
    <t>B203044</t>
  </si>
  <si>
    <t>B203046</t>
  </si>
  <si>
    <t>B202025</t>
  </si>
  <si>
    <t>B202027</t>
  </si>
  <si>
    <t>B202028</t>
  </si>
  <si>
    <t>B202029</t>
  </si>
  <si>
    <t>B202030</t>
  </si>
  <si>
    <t>B203052</t>
  </si>
  <si>
    <t>B203053</t>
  </si>
  <si>
    <t>B203055</t>
  </si>
  <si>
    <t>B203064</t>
  </si>
  <si>
    <t>B203065</t>
  </si>
  <si>
    <t>B203066</t>
  </si>
  <si>
    <t>B203069</t>
  </si>
  <si>
    <t>B203070</t>
  </si>
  <si>
    <r>
      <t>B</t>
    </r>
    <r>
      <rPr>
        <sz val="12"/>
        <rFont val="宋体"/>
        <family val="0"/>
      </rPr>
      <t>202037</t>
    </r>
  </si>
  <si>
    <r>
      <t>B</t>
    </r>
    <r>
      <rPr>
        <sz val="12"/>
        <rFont val="宋体"/>
        <family val="0"/>
      </rPr>
      <t>202038</t>
    </r>
  </si>
  <si>
    <r>
      <t>B</t>
    </r>
    <r>
      <rPr>
        <sz val="12"/>
        <rFont val="宋体"/>
        <family val="0"/>
      </rPr>
      <t>202039</t>
    </r>
  </si>
  <si>
    <r>
      <t>B</t>
    </r>
    <r>
      <rPr>
        <sz val="12"/>
        <rFont val="宋体"/>
        <family val="0"/>
      </rPr>
      <t>202040</t>
    </r>
  </si>
  <si>
    <t>B203071</t>
  </si>
  <si>
    <t>B203074</t>
  </si>
  <si>
    <t>B203076</t>
  </si>
  <si>
    <t>B203077</t>
  </si>
  <si>
    <r>
      <t>B</t>
    </r>
    <r>
      <rPr>
        <sz val="12"/>
        <rFont val="宋体"/>
        <family val="0"/>
      </rPr>
      <t>202002</t>
    </r>
  </si>
  <si>
    <t>B203079</t>
  </si>
  <si>
    <t>B203080</t>
  </si>
  <si>
    <t>B203088</t>
  </si>
  <si>
    <r>
      <t>B</t>
    </r>
    <r>
      <rPr>
        <sz val="12"/>
        <rFont val="宋体"/>
        <family val="0"/>
      </rPr>
      <t>202044</t>
    </r>
  </si>
  <si>
    <t>B203090</t>
  </si>
  <si>
    <r>
      <t>B</t>
    </r>
    <r>
      <rPr>
        <sz val="12"/>
        <rFont val="宋体"/>
        <family val="0"/>
      </rPr>
      <t>203092</t>
    </r>
  </si>
  <si>
    <r>
      <t>B</t>
    </r>
    <r>
      <rPr>
        <sz val="12"/>
        <rFont val="宋体"/>
        <family val="0"/>
      </rPr>
      <t>203094</t>
    </r>
  </si>
  <si>
    <r>
      <t>B</t>
    </r>
    <r>
      <rPr>
        <sz val="12"/>
        <rFont val="宋体"/>
        <family val="0"/>
      </rPr>
      <t>203095</t>
    </r>
  </si>
  <si>
    <r>
      <t>B</t>
    </r>
    <r>
      <rPr>
        <sz val="12"/>
        <rFont val="宋体"/>
        <family val="0"/>
      </rPr>
      <t>203096</t>
    </r>
  </si>
  <si>
    <t>课程代码</t>
  </si>
  <si>
    <t>公共基础课</t>
  </si>
  <si>
    <t>专业基础课、专业课</t>
  </si>
  <si>
    <t>实践教学</t>
  </si>
  <si>
    <t>毕业实习与论文</t>
  </si>
  <si>
    <t>高等数学</t>
  </si>
  <si>
    <t>国际金融★</t>
  </si>
  <si>
    <t xml:space="preserve">管理学★  </t>
  </si>
  <si>
    <t>金融工程学★</t>
  </si>
  <si>
    <t>证券投资学★</t>
  </si>
  <si>
    <t>市场营销学★</t>
  </si>
  <si>
    <t>计算机组成原理★</t>
  </si>
  <si>
    <t>数据结构★</t>
  </si>
  <si>
    <t>课程类别</t>
  </si>
  <si>
    <t>课程编号</t>
  </si>
  <si>
    <t>课程名称</t>
  </si>
  <si>
    <t>课程代码</t>
  </si>
  <si>
    <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</t>
    </r>
  </si>
  <si>
    <t>总学时</t>
  </si>
  <si>
    <t>课程学期安排</t>
  </si>
  <si>
    <t>备注</t>
  </si>
  <si>
    <t>第一学期</t>
  </si>
  <si>
    <t>第二学期</t>
  </si>
  <si>
    <t>第三学期</t>
  </si>
  <si>
    <t>第四学期</t>
  </si>
  <si>
    <t>第五学期</t>
  </si>
  <si>
    <t>公共基础课</t>
  </si>
  <si>
    <t>高等数学</t>
  </si>
  <si>
    <t>√</t>
  </si>
  <si>
    <t>法学概论</t>
  </si>
  <si>
    <t>专业基础课、专业课</t>
  </si>
  <si>
    <t>实践教学</t>
  </si>
  <si>
    <t>毕业实习与论文</t>
  </si>
  <si>
    <t>总学分</t>
  </si>
  <si>
    <t>备注：带有★号的课程为学位课程</t>
  </si>
  <si>
    <t>课程类别</t>
  </si>
  <si>
    <t>课程编号</t>
  </si>
  <si>
    <t>课程名称</t>
  </si>
  <si>
    <t>课程代码</t>
  </si>
  <si>
    <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</t>
    </r>
  </si>
  <si>
    <t>总学时</t>
  </si>
  <si>
    <t>课程学期安排</t>
  </si>
  <si>
    <t>备注</t>
  </si>
  <si>
    <t>第一学期</t>
  </si>
  <si>
    <t>第二学期</t>
  </si>
  <si>
    <t>第三学期</t>
  </si>
  <si>
    <t>第四学期</t>
  </si>
  <si>
    <t>第五学期</t>
  </si>
  <si>
    <t>公共基础课</t>
  </si>
  <si>
    <t>高等数学</t>
  </si>
  <si>
    <t>√</t>
  </si>
  <si>
    <t>法学概论</t>
  </si>
  <si>
    <t>专业基础课、专业课</t>
  </si>
  <si>
    <t>实践教学</t>
  </si>
  <si>
    <t>毕业实习与论文</t>
  </si>
  <si>
    <t>总学分</t>
  </si>
  <si>
    <t>备注：带有★号的课程为学位课程</t>
  </si>
  <si>
    <t>金融工程专业（专升本）培养方案及教学计划进程表</t>
  </si>
  <si>
    <t>会计学专业（专升本）培养方案及教学计划进程表</t>
  </si>
  <si>
    <t>财务会计★</t>
  </si>
  <si>
    <t>成本会计★</t>
  </si>
  <si>
    <t>预算会计</t>
  </si>
  <si>
    <t>审计学</t>
  </si>
  <si>
    <t>管理会计</t>
  </si>
  <si>
    <t>财务管理与分析</t>
  </si>
  <si>
    <t>银行会计学</t>
  </si>
  <si>
    <t>投资风险管理学</t>
  </si>
  <si>
    <t>课程类别</t>
  </si>
  <si>
    <t>课程编号</t>
  </si>
  <si>
    <t>课程名称</t>
  </si>
  <si>
    <t>课程代码</t>
  </si>
  <si>
    <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</t>
    </r>
  </si>
  <si>
    <t>总学时</t>
  </si>
  <si>
    <t>课程学期安排</t>
  </si>
  <si>
    <t>备注</t>
  </si>
  <si>
    <t>第一学期</t>
  </si>
  <si>
    <t>第二学期</t>
  </si>
  <si>
    <t>第三学期</t>
  </si>
  <si>
    <t>第四学期</t>
  </si>
  <si>
    <t>第五学期</t>
  </si>
  <si>
    <t>公共基础课</t>
  </si>
  <si>
    <t>高等数学</t>
  </si>
  <si>
    <t>√</t>
  </si>
  <si>
    <t>法学概论</t>
  </si>
  <si>
    <t>专业基础课、专业课</t>
  </si>
  <si>
    <t>实践教学</t>
  </si>
  <si>
    <t>毕业实习与论文</t>
  </si>
  <si>
    <t>总学分</t>
  </si>
  <si>
    <t>备注：带有★号的课程为学位课程</t>
  </si>
  <si>
    <t>国际经济与贸易专业（专升本）培养方案及教学计划进程表</t>
  </si>
  <si>
    <t>国际贸易理论与实务★</t>
  </si>
  <si>
    <t>现代物流学</t>
  </si>
  <si>
    <t>备注：带有★号的课程为学位课程</t>
  </si>
  <si>
    <t>市场营销专业（专升本）培养方案及教学计划进程表</t>
  </si>
  <si>
    <t>国际贸易理论与实务</t>
  </si>
  <si>
    <t>网络营销</t>
  </si>
  <si>
    <t>课程类别</t>
  </si>
  <si>
    <t>课程编号</t>
  </si>
  <si>
    <t>课程名称</t>
  </si>
  <si>
    <t>课程代码</t>
  </si>
  <si>
    <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</t>
    </r>
  </si>
  <si>
    <t>总学时</t>
  </si>
  <si>
    <t>课程学期安排</t>
  </si>
  <si>
    <t>备注</t>
  </si>
  <si>
    <t>第一学期</t>
  </si>
  <si>
    <t>第二学期</t>
  </si>
  <si>
    <t>第三学期</t>
  </si>
  <si>
    <t>第四学期</t>
  </si>
  <si>
    <t>第五学期</t>
  </si>
  <si>
    <t>公共基础课</t>
  </si>
  <si>
    <t>高等数学</t>
  </si>
  <si>
    <t>√</t>
  </si>
  <si>
    <t>法学概论</t>
  </si>
  <si>
    <t>专业基础课、专业课</t>
  </si>
  <si>
    <t>实践教学</t>
  </si>
  <si>
    <t>毕业实习与论文</t>
  </si>
  <si>
    <t>总学分</t>
  </si>
  <si>
    <t>备注：带有★号的课程为学位课程</t>
  </si>
  <si>
    <t>工商管理专业（专升本）培养方案及教学计划进程表</t>
  </si>
  <si>
    <t>现代企业管理★</t>
  </si>
  <si>
    <t>财务管理与分析</t>
  </si>
  <si>
    <t>生产运作管理</t>
  </si>
  <si>
    <t>人力资源管理</t>
  </si>
  <si>
    <t>课程类别</t>
  </si>
  <si>
    <t>课程编号</t>
  </si>
  <si>
    <t>课程名称</t>
  </si>
  <si>
    <t>课程代码</t>
  </si>
  <si>
    <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</t>
    </r>
  </si>
  <si>
    <t>总学时</t>
  </si>
  <si>
    <t>课程学期安排</t>
  </si>
  <si>
    <t>备注</t>
  </si>
  <si>
    <t>第一学期</t>
  </si>
  <si>
    <t>第二学期</t>
  </si>
  <si>
    <t>第三学期</t>
  </si>
  <si>
    <t>第四学期</t>
  </si>
  <si>
    <t>第五学期</t>
  </si>
  <si>
    <t>公共基础课</t>
  </si>
  <si>
    <t>高等数学</t>
  </si>
  <si>
    <t>√</t>
  </si>
  <si>
    <t>法学概论</t>
  </si>
  <si>
    <t>专业基础课、专业课</t>
  </si>
  <si>
    <t>实践教学</t>
  </si>
  <si>
    <t>毕业实习与论文</t>
  </si>
  <si>
    <t>总学分</t>
  </si>
  <si>
    <t>备注：带有★号的课程为学位课程</t>
  </si>
  <si>
    <t>课程类别</t>
  </si>
  <si>
    <t>课程编号</t>
  </si>
  <si>
    <t>课程名称</t>
  </si>
  <si>
    <t>课程代码</t>
  </si>
  <si>
    <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</t>
    </r>
  </si>
  <si>
    <t>总学时</t>
  </si>
  <si>
    <t>课程学期安排</t>
  </si>
  <si>
    <t>备注</t>
  </si>
  <si>
    <t>第一学期</t>
  </si>
  <si>
    <t>第二学期</t>
  </si>
  <si>
    <t>第三学期</t>
  </si>
  <si>
    <t>第四学期</t>
  </si>
  <si>
    <t>第五学期</t>
  </si>
  <si>
    <t>公共基础课</t>
  </si>
  <si>
    <t>高等数学</t>
  </si>
  <si>
    <t>√</t>
  </si>
  <si>
    <t>法学概论</t>
  </si>
  <si>
    <t>专业基础课、专业课</t>
  </si>
  <si>
    <t>实践教学</t>
  </si>
  <si>
    <t>毕业实习与论文</t>
  </si>
  <si>
    <t>总学分</t>
  </si>
  <si>
    <t>备注：带有★号的课程为学位课程</t>
  </si>
  <si>
    <t>计算机科学与技术专业（专升本）培养方案及教学计划进程表</t>
  </si>
  <si>
    <t>课程类别</t>
  </si>
  <si>
    <t>课程编号</t>
  </si>
  <si>
    <t>课程名称</t>
  </si>
  <si>
    <t>课程代码</t>
  </si>
  <si>
    <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</t>
    </r>
  </si>
  <si>
    <t>总学时</t>
  </si>
  <si>
    <t>课程学期安排</t>
  </si>
  <si>
    <t>备注</t>
  </si>
  <si>
    <t>第一学期</t>
  </si>
  <si>
    <t>第二学期</t>
  </si>
  <si>
    <t>第三学期</t>
  </si>
  <si>
    <t>第四学期</t>
  </si>
  <si>
    <t>第五学期</t>
  </si>
  <si>
    <t>公共基础课</t>
  </si>
  <si>
    <t>高等数学</t>
  </si>
  <si>
    <t>√</t>
  </si>
  <si>
    <t>法学概论</t>
  </si>
  <si>
    <t>专业基础课、专业课</t>
  </si>
  <si>
    <t>实践教学</t>
  </si>
  <si>
    <t>毕业实习与论文</t>
  </si>
  <si>
    <t>总学分</t>
  </si>
  <si>
    <t>备注：带有★号的课程为学位课程</t>
  </si>
  <si>
    <t>机械设计制造及其自动化专业（专升本）培养方案及教学计划进程表</t>
  </si>
  <si>
    <t>电气工程及其自动化专业（专升本）培养方案及教学计划进程表</t>
  </si>
  <si>
    <t>数据库原理与应用</t>
  </si>
  <si>
    <t>微机接口技术与应用</t>
  </si>
  <si>
    <t>高级语言程序设计（Java）</t>
  </si>
  <si>
    <t>网页设计与制作</t>
  </si>
  <si>
    <t>机电传动与控制</t>
  </si>
  <si>
    <t>机械控制工程基础</t>
  </si>
  <si>
    <t>经济型数控系统设计</t>
  </si>
  <si>
    <t>MCS-51单片机系统及接口技术</t>
  </si>
  <si>
    <r>
      <t>计算机辅助设计P</t>
    </r>
    <r>
      <rPr>
        <sz val="12"/>
        <rFont val="宋体"/>
        <family val="0"/>
      </rPr>
      <t>RO</t>
    </r>
    <r>
      <rPr>
        <sz val="12"/>
        <rFont val="宋体"/>
        <family val="0"/>
      </rPr>
      <t>/E</t>
    </r>
  </si>
  <si>
    <t>机械制造装备设计★</t>
  </si>
  <si>
    <t>电气工程概论★</t>
  </si>
  <si>
    <r>
      <t>B</t>
    </r>
    <r>
      <rPr>
        <sz val="12"/>
        <rFont val="宋体"/>
        <family val="0"/>
      </rPr>
      <t>202045</t>
    </r>
  </si>
  <si>
    <t>电机与拖动★</t>
  </si>
  <si>
    <t>自动控制理论</t>
  </si>
  <si>
    <t>电气设备状态监测</t>
  </si>
  <si>
    <t>计算机控制技术</t>
  </si>
  <si>
    <t>大学英语(B)1★</t>
  </si>
  <si>
    <t>大学英语(B)2</t>
  </si>
  <si>
    <t>国际结算</t>
  </si>
  <si>
    <t>国际物流</t>
  </si>
  <si>
    <t>√</t>
  </si>
  <si>
    <t>√</t>
  </si>
  <si>
    <t>数控操作与编程</t>
  </si>
  <si>
    <t>√</t>
  </si>
  <si>
    <t>机械制造技术★</t>
  </si>
  <si>
    <t>计算机操作系统</t>
  </si>
  <si>
    <t>B101002</t>
  </si>
  <si>
    <t>B101005</t>
  </si>
  <si>
    <t>B101006</t>
  </si>
  <si>
    <t>B101007</t>
  </si>
  <si>
    <t>B101010</t>
  </si>
  <si>
    <t>B101008</t>
  </si>
  <si>
    <t>B203035</t>
  </si>
  <si>
    <t>B203037</t>
  </si>
  <si>
    <t>B203009</t>
  </si>
  <si>
    <r>
      <t>B2030</t>
    </r>
    <r>
      <rPr>
        <sz val="12"/>
        <rFont val="宋体"/>
        <family val="0"/>
      </rPr>
      <t>4</t>
    </r>
    <r>
      <rPr>
        <sz val="12"/>
        <rFont val="宋体"/>
        <family val="0"/>
      </rPr>
      <t>1</t>
    </r>
  </si>
  <si>
    <r>
      <t>B203042</t>
    </r>
  </si>
  <si>
    <r>
      <t>B203043</t>
    </r>
  </si>
  <si>
    <r>
      <t>B20304</t>
    </r>
    <r>
      <rPr>
        <sz val="12"/>
        <rFont val="宋体"/>
        <family val="0"/>
      </rPr>
      <t>5</t>
    </r>
  </si>
  <si>
    <r>
      <t>B20304</t>
    </r>
    <r>
      <rPr>
        <sz val="12"/>
        <rFont val="宋体"/>
        <family val="0"/>
      </rPr>
      <t>7</t>
    </r>
  </si>
  <si>
    <r>
      <t>B20304</t>
    </r>
    <r>
      <rPr>
        <sz val="12"/>
        <rFont val="宋体"/>
        <family val="0"/>
      </rPr>
      <t>8</t>
    </r>
  </si>
  <si>
    <r>
      <t>B</t>
    </r>
    <r>
      <rPr>
        <sz val="12"/>
        <rFont val="宋体"/>
        <family val="0"/>
      </rPr>
      <t>203049</t>
    </r>
  </si>
  <si>
    <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</t>
    </r>
  </si>
  <si>
    <t>视觉传达设计专业（专升本）培养方案及教学计划进程表</t>
  </si>
  <si>
    <t>课程类别</t>
  </si>
  <si>
    <t>课程编号</t>
  </si>
  <si>
    <t>课程名称</t>
  </si>
  <si>
    <t>课程代码</t>
  </si>
  <si>
    <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</t>
    </r>
  </si>
  <si>
    <t>总学时</t>
  </si>
  <si>
    <t>课程学期安排</t>
  </si>
  <si>
    <t>备注</t>
  </si>
  <si>
    <t>第一学期</t>
  </si>
  <si>
    <t>第二学期</t>
  </si>
  <si>
    <t>第三学期</t>
  </si>
  <si>
    <t>第四学期</t>
  </si>
  <si>
    <t>第五学期</t>
  </si>
  <si>
    <t>公共基础课</t>
  </si>
  <si>
    <t>高等数学</t>
  </si>
  <si>
    <t>三大构成</t>
  </si>
  <si>
    <t>√</t>
  </si>
  <si>
    <t>B101008</t>
  </si>
  <si>
    <t>法学概论</t>
  </si>
  <si>
    <t>专业基础课、专业课</t>
  </si>
  <si>
    <t>色彩★</t>
  </si>
  <si>
    <t>素描</t>
  </si>
  <si>
    <t>版面设计</t>
  </si>
  <si>
    <t>B202026</t>
  </si>
  <si>
    <t>书籍设计</t>
  </si>
  <si>
    <t>B203031</t>
  </si>
  <si>
    <t>标志设计</t>
  </si>
  <si>
    <t>包装设计★</t>
  </si>
  <si>
    <t>B203032</t>
  </si>
  <si>
    <t>展示设计</t>
  </si>
  <si>
    <t>数字视觉特效</t>
  </si>
  <si>
    <t>B203034</t>
  </si>
  <si>
    <t>实践教学</t>
  </si>
  <si>
    <t>毕业实习与论文</t>
  </si>
  <si>
    <t>总学分</t>
  </si>
  <si>
    <t>备注：带有★号的课程为学位课程</t>
  </si>
  <si>
    <t>环境设计专业（专升本）培养方案及教学计划进程表</t>
  </si>
  <si>
    <t>课程类别</t>
  </si>
  <si>
    <t>课程编号</t>
  </si>
  <si>
    <t>课程名称</t>
  </si>
  <si>
    <t>课程代码</t>
  </si>
  <si>
    <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</t>
    </r>
  </si>
  <si>
    <t>总学时</t>
  </si>
  <si>
    <t>课程学期安排</t>
  </si>
  <si>
    <t>备注</t>
  </si>
  <si>
    <t>第一学期</t>
  </si>
  <si>
    <t>第二学期</t>
  </si>
  <si>
    <t>第三学期</t>
  </si>
  <si>
    <t>第四学期</t>
  </si>
  <si>
    <t>第五学期</t>
  </si>
  <si>
    <t>公共基础课</t>
  </si>
  <si>
    <t>高等数学</t>
  </si>
  <si>
    <t>色彩</t>
  </si>
  <si>
    <t>建筑制图</t>
  </si>
  <si>
    <t>环境艺术设计★</t>
  </si>
  <si>
    <t>艺术设计概论</t>
  </si>
  <si>
    <t>景观设计★</t>
  </si>
  <si>
    <t>工程概预算</t>
  </si>
  <si>
    <t>马克思主义基本原理</t>
  </si>
  <si>
    <t>中国近现代史纲要</t>
  </si>
  <si>
    <t>形势与政策</t>
  </si>
  <si>
    <t>社会主义发展史</t>
  </si>
  <si>
    <t>B101003</t>
  </si>
  <si>
    <r>
      <t>B1010</t>
    </r>
    <r>
      <rPr>
        <sz val="12"/>
        <rFont val="宋体"/>
        <family val="0"/>
      </rPr>
      <t>20</t>
    </r>
  </si>
  <si>
    <t>B101021</t>
  </si>
  <si>
    <r>
      <t>B1020</t>
    </r>
    <r>
      <rPr>
        <sz val="12"/>
        <rFont val="宋体"/>
        <family val="0"/>
      </rPr>
      <t>22</t>
    </r>
  </si>
  <si>
    <t>艺术设计概论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</si>
</sst>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1"/>
      <name val="微软雅黑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1" applyNumberFormat="0" applyProtection="0">
      <alignment horizontal="left"/>
    </xf>
    <xf numFmtId="0" fontId="6" fillId="20" borderId="1" applyNumberFormat="0" applyProtection="0">
      <alignment horizontal="left"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3" borderId="6" applyNumberFormat="0" applyAlignment="0" applyProtection="0"/>
    <xf numFmtId="0" fontId="37" fillId="24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3" borderId="9" applyNumberFormat="0" applyAlignment="0" applyProtection="0"/>
    <xf numFmtId="0" fontId="43" fillId="32" borderId="6" applyNumberFormat="0" applyAlignment="0" applyProtection="0"/>
    <xf numFmtId="0" fontId="44" fillId="0" borderId="0" applyNumberFormat="0" applyFill="0" applyBorder="0" applyAlignment="0" applyProtection="0"/>
    <xf numFmtId="0" fontId="0" fillId="33" borderId="10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 vertical="center" textRotation="255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vertical="center" textRotation="255"/>
    </xf>
    <xf numFmtId="0" fontId="0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xls-style-2" xfId="33"/>
    <cellStyle name="xls-style-5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22.625" style="0" customWidth="1"/>
    <col min="4" max="4" width="9.50390625" style="0" bestFit="1" customWidth="1"/>
    <col min="5" max="5" width="5.00390625" style="0" customWidth="1"/>
    <col min="6" max="6" width="5.50390625" style="0" customWidth="1"/>
    <col min="7" max="11" width="4.25390625" style="8" customWidth="1"/>
    <col min="12" max="12" width="7.875" style="0" customWidth="1"/>
  </cols>
  <sheetData>
    <row r="1" spans="1:12" ht="40.5" customHeight="1">
      <c r="A1" s="46" t="s">
        <v>168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41" t="s">
        <v>145</v>
      </c>
      <c r="B2" s="41" t="s">
        <v>146</v>
      </c>
      <c r="C2" s="47" t="s">
        <v>147</v>
      </c>
      <c r="D2" s="47" t="s">
        <v>148</v>
      </c>
      <c r="E2" s="41" t="s">
        <v>149</v>
      </c>
      <c r="F2" s="41" t="s">
        <v>150</v>
      </c>
      <c r="G2" s="47" t="s">
        <v>151</v>
      </c>
      <c r="H2" s="47"/>
      <c r="I2" s="47"/>
      <c r="J2" s="47"/>
      <c r="K2" s="47"/>
      <c r="L2" s="47" t="s">
        <v>152</v>
      </c>
    </row>
    <row r="3" spans="1:12" ht="60.75" customHeight="1">
      <c r="A3" s="41"/>
      <c r="B3" s="41"/>
      <c r="C3" s="47"/>
      <c r="D3" s="47"/>
      <c r="E3" s="41"/>
      <c r="F3" s="41"/>
      <c r="G3" s="6" t="s">
        <v>153</v>
      </c>
      <c r="H3" s="6" t="s">
        <v>154</v>
      </c>
      <c r="I3" s="6" t="s">
        <v>155</v>
      </c>
      <c r="J3" s="6" t="s">
        <v>156</v>
      </c>
      <c r="K3" s="6" t="s">
        <v>157</v>
      </c>
      <c r="L3" s="47"/>
    </row>
    <row r="4" spans="1:12" ht="27" customHeight="1">
      <c r="A4" s="41" t="s">
        <v>158</v>
      </c>
      <c r="B4" s="1">
        <v>1</v>
      </c>
      <c r="C4" s="2" t="s">
        <v>159</v>
      </c>
      <c r="D4" s="2" t="s">
        <v>328</v>
      </c>
      <c r="E4" s="1">
        <v>3</v>
      </c>
      <c r="F4" s="1">
        <f aca="true" t="shared" si="0" ref="F4:F23">E4*12</f>
        <v>36</v>
      </c>
      <c r="G4" s="1" t="s">
        <v>160</v>
      </c>
      <c r="H4" s="1"/>
      <c r="I4" s="1"/>
      <c r="J4" s="1"/>
      <c r="K4" s="1"/>
      <c r="L4" s="7">
        <v>8</v>
      </c>
    </row>
    <row r="5" spans="1:12" ht="27" customHeight="1">
      <c r="A5" s="41"/>
      <c r="B5" s="1">
        <v>2</v>
      </c>
      <c r="C5" s="20" t="s">
        <v>404</v>
      </c>
      <c r="D5" s="20" t="s">
        <v>408</v>
      </c>
      <c r="E5" s="5">
        <v>3</v>
      </c>
      <c r="F5" s="5">
        <f t="shared" si="0"/>
        <v>36</v>
      </c>
      <c r="G5" s="5" t="s">
        <v>160</v>
      </c>
      <c r="H5" s="5"/>
      <c r="I5" s="5"/>
      <c r="J5" s="5"/>
      <c r="K5" s="5"/>
      <c r="L5" s="34">
        <v>8</v>
      </c>
    </row>
    <row r="6" spans="1:13" ht="27" customHeight="1">
      <c r="A6" s="41"/>
      <c r="B6" s="1">
        <v>3</v>
      </c>
      <c r="C6" s="11" t="s">
        <v>405</v>
      </c>
      <c r="D6" s="20" t="s">
        <v>409</v>
      </c>
      <c r="E6" s="5">
        <v>3</v>
      </c>
      <c r="F6" s="5">
        <f t="shared" si="0"/>
        <v>36</v>
      </c>
      <c r="G6" s="5" t="s">
        <v>160</v>
      </c>
      <c r="H6" s="5"/>
      <c r="I6" s="5"/>
      <c r="J6" s="5"/>
      <c r="K6" s="5"/>
      <c r="L6" s="34">
        <v>8</v>
      </c>
      <c r="M6" s="33"/>
    </row>
    <row r="7" spans="1:13" ht="27" customHeight="1">
      <c r="A7" s="41"/>
      <c r="B7" s="1">
        <v>4</v>
      </c>
      <c r="C7" s="11" t="s">
        <v>318</v>
      </c>
      <c r="D7" s="11" t="s">
        <v>329</v>
      </c>
      <c r="E7" s="5">
        <v>4</v>
      </c>
      <c r="F7" s="5">
        <f t="shared" si="0"/>
        <v>48</v>
      </c>
      <c r="G7" s="5" t="s">
        <v>160</v>
      </c>
      <c r="H7" s="5"/>
      <c r="I7" s="5"/>
      <c r="J7" s="5"/>
      <c r="K7" s="5"/>
      <c r="L7" s="34">
        <v>12</v>
      </c>
      <c r="M7" s="33"/>
    </row>
    <row r="8" spans="1:12" ht="27" customHeight="1">
      <c r="A8" s="41"/>
      <c r="B8" s="1">
        <v>5</v>
      </c>
      <c r="C8" s="11" t="s">
        <v>319</v>
      </c>
      <c r="D8" s="11" t="s">
        <v>333</v>
      </c>
      <c r="E8" s="5">
        <v>4</v>
      </c>
      <c r="F8" s="5">
        <f t="shared" si="0"/>
        <v>48</v>
      </c>
      <c r="G8" s="5"/>
      <c r="H8" s="5" t="s">
        <v>160</v>
      </c>
      <c r="I8" s="5"/>
      <c r="J8" s="5"/>
      <c r="K8" s="5"/>
      <c r="L8" s="34">
        <v>12</v>
      </c>
    </row>
    <row r="9" spans="1:12" ht="27" customHeight="1">
      <c r="A9" s="41"/>
      <c r="B9" s="1">
        <v>6</v>
      </c>
      <c r="C9" s="11" t="s">
        <v>161</v>
      </c>
      <c r="D9" s="11" t="s">
        <v>330</v>
      </c>
      <c r="E9" s="5">
        <v>4</v>
      </c>
      <c r="F9" s="5">
        <f t="shared" si="0"/>
        <v>48</v>
      </c>
      <c r="G9" s="5"/>
      <c r="H9" s="5" t="s">
        <v>160</v>
      </c>
      <c r="I9" s="5"/>
      <c r="J9" s="5"/>
      <c r="K9" s="5"/>
      <c r="L9" s="34">
        <v>12</v>
      </c>
    </row>
    <row r="10" spans="1:12" ht="27" customHeight="1">
      <c r="A10" s="41"/>
      <c r="B10" s="1">
        <v>7</v>
      </c>
      <c r="C10" s="11" t="s">
        <v>0</v>
      </c>
      <c r="D10" s="11" t="s">
        <v>331</v>
      </c>
      <c r="E10" s="5">
        <v>3</v>
      </c>
      <c r="F10" s="5">
        <f t="shared" si="0"/>
        <v>36</v>
      </c>
      <c r="G10" s="5"/>
      <c r="H10" s="5" t="s">
        <v>160</v>
      </c>
      <c r="I10" s="5"/>
      <c r="J10" s="5"/>
      <c r="K10" s="5"/>
      <c r="L10" s="34">
        <v>8</v>
      </c>
    </row>
    <row r="11" spans="1:13" ht="27" customHeight="1">
      <c r="A11" s="41"/>
      <c r="B11" s="1">
        <v>8</v>
      </c>
      <c r="C11" s="20" t="s">
        <v>407</v>
      </c>
      <c r="D11" s="20" t="s">
        <v>410</v>
      </c>
      <c r="E11" s="5">
        <v>3</v>
      </c>
      <c r="F11" s="5">
        <f t="shared" si="0"/>
        <v>36</v>
      </c>
      <c r="G11" s="5" t="s">
        <v>2</v>
      </c>
      <c r="H11" s="5"/>
      <c r="I11" s="5"/>
      <c r="J11" s="5"/>
      <c r="K11" s="5"/>
      <c r="L11" s="34">
        <v>8</v>
      </c>
      <c r="M11" s="33"/>
    </row>
    <row r="12" spans="1:12" ht="27" customHeight="1">
      <c r="A12" s="41"/>
      <c r="B12" s="1">
        <v>9</v>
      </c>
      <c r="C12" s="10" t="s">
        <v>406</v>
      </c>
      <c r="D12" s="20" t="s">
        <v>411</v>
      </c>
      <c r="E12" s="5">
        <v>2</v>
      </c>
      <c r="F12" s="5">
        <f t="shared" si="0"/>
        <v>24</v>
      </c>
      <c r="G12" s="36"/>
      <c r="H12" s="5"/>
      <c r="I12" s="5"/>
      <c r="J12" s="5" t="s">
        <v>160</v>
      </c>
      <c r="K12" s="5"/>
      <c r="L12" s="34">
        <v>8</v>
      </c>
    </row>
    <row r="13" spans="1:12" ht="27" customHeight="1">
      <c r="A13" s="42" t="s">
        <v>162</v>
      </c>
      <c r="B13" s="1">
        <v>10</v>
      </c>
      <c r="C13" s="20" t="s">
        <v>3</v>
      </c>
      <c r="D13" s="20" t="s">
        <v>48</v>
      </c>
      <c r="E13" s="5">
        <v>4</v>
      </c>
      <c r="F13" s="5">
        <f t="shared" si="0"/>
        <v>48</v>
      </c>
      <c r="G13" s="5"/>
      <c r="H13" s="5" t="s">
        <v>160</v>
      </c>
      <c r="I13" s="5"/>
      <c r="J13" s="5"/>
      <c r="K13" s="5"/>
      <c r="L13" s="34">
        <v>12</v>
      </c>
    </row>
    <row r="14" spans="1:12" ht="27" customHeight="1">
      <c r="A14" s="42"/>
      <c r="B14" s="1">
        <v>11</v>
      </c>
      <c r="C14" s="4" t="s">
        <v>169</v>
      </c>
      <c r="D14" s="4" t="s">
        <v>65</v>
      </c>
      <c r="E14" s="5">
        <v>4</v>
      </c>
      <c r="F14" s="1">
        <f t="shared" si="0"/>
        <v>48</v>
      </c>
      <c r="G14" s="1"/>
      <c r="H14" s="1"/>
      <c r="I14" s="35" t="s">
        <v>2</v>
      </c>
      <c r="J14" s="1"/>
      <c r="K14" s="1"/>
      <c r="L14" s="7">
        <v>12</v>
      </c>
    </row>
    <row r="15" spans="1:12" ht="27" customHeight="1">
      <c r="A15" s="42"/>
      <c r="B15" s="1">
        <v>12</v>
      </c>
      <c r="C15" s="4" t="s">
        <v>170</v>
      </c>
      <c r="D15" s="4" t="s">
        <v>66</v>
      </c>
      <c r="E15" s="5">
        <v>4</v>
      </c>
      <c r="F15" s="1">
        <f t="shared" si="0"/>
        <v>48</v>
      </c>
      <c r="G15" s="1"/>
      <c r="H15" s="1"/>
      <c r="I15" s="1" t="s">
        <v>160</v>
      </c>
      <c r="J15" s="1"/>
      <c r="K15" s="1"/>
      <c r="L15" s="7">
        <v>12</v>
      </c>
    </row>
    <row r="16" spans="1:12" ht="27" customHeight="1">
      <c r="A16" s="42"/>
      <c r="B16" s="1">
        <v>13</v>
      </c>
      <c r="C16" s="3" t="s">
        <v>8</v>
      </c>
      <c r="D16" s="2" t="s">
        <v>68</v>
      </c>
      <c r="E16" s="5">
        <v>4</v>
      </c>
      <c r="F16" s="1">
        <f t="shared" si="0"/>
        <v>48</v>
      </c>
      <c r="G16" s="1"/>
      <c r="H16" s="1"/>
      <c r="I16" s="1" t="s">
        <v>160</v>
      </c>
      <c r="J16" s="1"/>
      <c r="K16" s="1"/>
      <c r="L16" s="7">
        <v>12</v>
      </c>
    </row>
    <row r="17" spans="1:12" ht="27" customHeight="1">
      <c r="A17" s="42"/>
      <c r="B17" s="1">
        <v>14</v>
      </c>
      <c r="C17" s="3" t="s">
        <v>171</v>
      </c>
      <c r="D17" s="2" t="s">
        <v>334</v>
      </c>
      <c r="E17" s="5">
        <v>4</v>
      </c>
      <c r="F17" s="1">
        <f t="shared" si="0"/>
        <v>48</v>
      </c>
      <c r="G17" s="1"/>
      <c r="H17" s="1"/>
      <c r="I17" s="1" t="s">
        <v>160</v>
      </c>
      <c r="J17" s="1"/>
      <c r="K17" s="1"/>
      <c r="L17" s="7">
        <v>12</v>
      </c>
    </row>
    <row r="18" spans="1:12" ht="27" customHeight="1">
      <c r="A18" s="42"/>
      <c r="B18" s="1">
        <v>15</v>
      </c>
      <c r="C18" s="3" t="s">
        <v>172</v>
      </c>
      <c r="D18" s="2" t="s">
        <v>336</v>
      </c>
      <c r="E18" s="5">
        <v>4</v>
      </c>
      <c r="F18" s="1">
        <f t="shared" si="0"/>
        <v>48</v>
      </c>
      <c r="G18" s="1"/>
      <c r="H18" s="1" t="s">
        <v>160</v>
      </c>
      <c r="I18" s="1"/>
      <c r="J18" s="1"/>
      <c r="K18" s="1"/>
      <c r="L18" s="7">
        <v>12</v>
      </c>
    </row>
    <row r="19" spans="1:12" ht="27" customHeight="1">
      <c r="A19" s="42"/>
      <c r="B19" s="1">
        <v>16</v>
      </c>
      <c r="C19" s="3" t="s">
        <v>173</v>
      </c>
      <c r="D19" s="2" t="s">
        <v>335</v>
      </c>
      <c r="E19" s="5">
        <v>4</v>
      </c>
      <c r="F19" s="1">
        <f t="shared" si="0"/>
        <v>48</v>
      </c>
      <c r="G19" s="1"/>
      <c r="H19" s="1"/>
      <c r="I19" s="1"/>
      <c r="J19" s="1" t="s">
        <v>160</v>
      </c>
      <c r="K19" s="1"/>
      <c r="L19" s="7">
        <v>12</v>
      </c>
    </row>
    <row r="20" spans="1:12" ht="27" customHeight="1">
      <c r="A20" s="42"/>
      <c r="B20" s="1">
        <v>17</v>
      </c>
      <c r="C20" s="2" t="s">
        <v>174</v>
      </c>
      <c r="D20" s="4" t="s">
        <v>64</v>
      </c>
      <c r="E20" s="5">
        <v>4</v>
      </c>
      <c r="F20" s="1">
        <f t="shared" si="0"/>
        <v>48</v>
      </c>
      <c r="G20" s="1"/>
      <c r="H20" s="1"/>
      <c r="I20" s="1"/>
      <c r="J20" s="1" t="s">
        <v>160</v>
      </c>
      <c r="K20" s="1"/>
      <c r="L20" s="7">
        <v>12</v>
      </c>
    </row>
    <row r="21" spans="1:12" ht="27" customHeight="1">
      <c r="A21" s="42"/>
      <c r="B21" s="1">
        <v>18</v>
      </c>
      <c r="C21" s="3" t="s">
        <v>33</v>
      </c>
      <c r="D21" s="2" t="s">
        <v>72</v>
      </c>
      <c r="E21" s="5">
        <v>4</v>
      </c>
      <c r="F21" s="1">
        <f t="shared" si="0"/>
        <v>48</v>
      </c>
      <c r="G21" s="1"/>
      <c r="H21" s="1"/>
      <c r="I21" s="1"/>
      <c r="J21" s="1" t="s">
        <v>160</v>
      </c>
      <c r="K21" s="1"/>
      <c r="L21" s="7">
        <v>12</v>
      </c>
    </row>
    <row r="22" spans="1:12" ht="27" customHeight="1">
      <c r="A22" s="42"/>
      <c r="B22" s="1">
        <v>19</v>
      </c>
      <c r="C22" s="3" t="s">
        <v>1</v>
      </c>
      <c r="D22" s="2" t="s">
        <v>69</v>
      </c>
      <c r="E22" s="5">
        <v>4</v>
      </c>
      <c r="F22" s="1">
        <f t="shared" si="0"/>
        <v>48</v>
      </c>
      <c r="G22" s="1"/>
      <c r="H22" s="1"/>
      <c r="I22" s="35" t="s">
        <v>2</v>
      </c>
      <c r="J22" s="1"/>
      <c r="K22" s="1"/>
      <c r="L22" s="7">
        <v>12</v>
      </c>
    </row>
    <row r="23" spans="1:12" ht="63">
      <c r="A23" s="16" t="s">
        <v>163</v>
      </c>
      <c r="B23" s="1">
        <v>20</v>
      </c>
      <c r="C23" s="2" t="s">
        <v>164</v>
      </c>
      <c r="D23" s="2" t="s">
        <v>332</v>
      </c>
      <c r="E23" s="1">
        <v>6</v>
      </c>
      <c r="F23" s="1">
        <f t="shared" si="0"/>
        <v>72</v>
      </c>
      <c r="G23" s="1"/>
      <c r="H23" s="1"/>
      <c r="I23" s="1"/>
      <c r="J23" s="1"/>
      <c r="K23" s="1" t="s">
        <v>160</v>
      </c>
      <c r="L23" s="7">
        <v>16</v>
      </c>
    </row>
    <row r="24" spans="1:12" ht="23.25" customHeight="1">
      <c r="A24" s="43" t="s">
        <v>165</v>
      </c>
      <c r="B24" s="44"/>
      <c r="C24" s="44"/>
      <c r="D24" s="45"/>
      <c r="E24" s="43">
        <f>SUM(E4:E23)</f>
        <v>75</v>
      </c>
      <c r="F24" s="44"/>
      <c r="G24" s="44"/>
      <c r="H24" s="44"/>
      <c r="I24" s="44"/>
      <c r="J24" s="44"/>
      <c r="K24" s="44"/>
      <c r="L24" s="45"/>
    </row>
    <row r="25" spans="1:4" ht="21.75" customHeight="1">
      <c r="A25" s="18" t="s">
        <v>166</v>
      </c>
      <c r="C25" s="9"/>
      <c r="D25" s="17"/>
    </row>
    <row r="26" ht="15.75">
      <c r="D26" s="9"/>
    </row>
  </sheetData>
  <sheetProtection/>
  <mergeCells count="13">
    <mergeCell ref="F2:F3"/>
    <mergeCell ref="G2:K2"/>
    <mergeCell ref="L2:L3"/>
    <mergeCell ref="A4:A12"/>
    <mergeCell ref="A13:A22"/>
    <mergeCell ref="A24:D24"/>
    <mergeCell ref="E24:L24"/>
    <mergeCell ref="A1:L1"/>
    <mergeCell ref="A2:A3"/>
    <mergeCell ref="B2:B3"/>
    <mergeCell ref="C2:C3"/>
    <mergeCell ref="D2:D3"/>
    <mergeCell ref="E2:E3"/>
  </mergeCells>
  <printOptions/>
  <pageMargins left="0.75" right="0.75" top="0.71" bottom="0.82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4">
      <selection activeCell="P13" sqref="P13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22.625" style="0" customWidth="1"/>
    <col min="4" max="4" width="9.50390625" style="0" bestFit="1" customWidth="1"/>
    <col min="5" max="5" width="5.00390625" style="0" customWidth="1"/>
    <col min="6" max="6" width="5.50390625" style="0" customWidth="1"/>
    <col min="7" max="11" width="4.25390625" style="8" customWidth="1"/>
    <col min="12" max="12" width="7.875" style="0" customWidth="1"/>
  </cols>
  <sheetData>
    <row r="1" spans="1:12" ht="40.5" customHeight="1">
      <c r="A1" s="46" t="s">
        <v>382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69" t="s">
        <v>383</v>
      </c>
      <c r="B2" s="41" t="s">
        <v>384</v>
      </c>
      <c r="C2" s="47" t="s">
        <v>385</v>
      </c>
      <c r="D2" s="71" t="s">
        <v>386</v>
      </c>
      <c r="E2" s="63" t="s">
        <v>387</v>
      </c>
      <c r="F2" s="63" t="s">
        <v>388</v>
      </c>
      <c r="G2" s="43" t="s">
        <v>389</v>
      </c>
      <c r="H2" s="44"/>
      <c r="I2" s="44"/>
      <c r="J2" s="44"/>
      <c r="K2" s="44"/>
      <c r="L2" s="71" t="s">
        <v>390</v>
      </c>
    </row>
    <row r="3" spans="1:12" ht="60.75" customHeight="1">
      <c r="A3" s="70"/>
      <c r="B3" s="41"/>
      <c r="C3" s="47"/>
      <c r="D3" s="72"/>
      <c r="E3" s="65"/>
      <c r="F3" s="65"/>
      <c r="G3" s="6" t="s">
        <v>391</v>
      </c>
      <c r="H3" s="6" t="s">
        <v>392</v>
      </c>
      <c r="I3" s="6" t="s">
        <v>393</v>
      </c>
      <c r="J3" s="6" t="s">
        <v>394</v>
      </c>
      <c r="K3" s="6" t="s">
        <v>395</v>
      </c>
      <c r="L3" s="72"/>
    </row>
    <row r="4" spans="1:12" ht="27" customHeight="1">
      <c r="A4" s="63" t="s">
        <v>396</v>
      </c>
      <c r="B4" s="1">
        <v>1</v>
      </c>
      <c r="C4" s="2" t="s">
        <v>397</v>
      </c>
      <c r="D4" s="2" t="s">
        <v>328</v>
      </c>
      <c r="E4" s="1">
        <v>3</v>
      </c>
      <c r="F4" s="1">
        <f aca="true" t="shared" si="0" ref="F4:F23">E4*12</f>
        <v>36</v>
      </c>
      <c r="G4" s="1" t="s">
        <v>362</v>
      </c>
      <c r="H4" s="1"/>
      <c r="I4" s="1"/>
      <c r="J4" s="1"/>
      <c r="K4" s="1"/>
      <c r="L4" s="7"/>
    </row>
    <row r="5" spans="1:13" ht="27" customHeight="1">
      <c r="A5" s="64"/>
      <c r="B5" s="1">
        <v>2</v>
      </c>
      <c r="C5" s="20" t="s">
        <v>404</v>
      </c>
      <c r="D5" s="20" t="s">
        <v>408</v>
      </c>
      <c r="E5" s="5">
        <v>3</v>
      </c>
      <c r="F5" s="5">
        <f t="shared" si="0"/>
        <v>36</v>
      </c>
      <c r="G5" s="5" t="s">
        <v>2</v>
      </c>
      <c r="H5" s="5"/>
      <c r="I5" s="5"/>
      <c r="J5" s="5"/>
      <c r="K5" s="5"/>
      <c r="L5" s="34"/>
      <c r="M5" s="37"/>
    </row>
    <row r="6" spans="1:13" ht="27" customHeight="1">
      <c r="A6" s="64"/>
      <c r="B6" s="1">
        <v>3</v>
      </c>
      <c r="C6" s="11" t="s">
        <v>405</v>
      </c>
      <c r="D6" s="20" t="s">
        <v>409</v>
      </c>
      <c r="E6" s="5">
        <v>3</v>
      </c>
      <c r="F6" s="5">
        <f t="shared" si="0"/>
        <v>36</v>
      </c>
      <c r="G6" s="5" t="s">
        <v>2</v>
      </c>
      <c r="H6" s="5"/>
      <c r="I6" s="5"/>
      <c r="J6" s="5"/>
      <c r="K6" s="5"/>
      <c r="L6" s="34"/>
      <c r="M6" s="37"/>
    </row>
    <row r="7" spans="1:13" ht="27" customHeight="1">
      <c r="A7" s="64"/>
      <c r="B7" s="1">
        <v>4</v>
      </c>
      <c r="C7" s="11" t="s">
        <v>318</v>
      </c>
      <c r="D7" s="11" t="s">
        <v>329</v>
      </c>
      <c r="E7" s="5">
        <v>4</v>
      </c>
      <c r="F7" s="5">
        <f t="shared" si="0"/>
        <v>48</v>
      </c>
      <c r="G7" s="5" t="s">
        <v>362</v>
      </c>
      <c r="H7" s="36"/>
      <c r="I7" s="5"/>
      <c r="J7" s="5"/>
      <c r="K7" s="5"/>
      <c r="L7" s="34"/>
      <c r="M7" s="37"/>
    </row>
    <row r="8" spans="1:13" ht="27" customHeight="1">
      <c r="A8" s="64"/>
      <c r="B8" s="1">
        <v>5</v>
      </c>
      <c r="C8" s="11" t="s">
        <v>319</v>
      </c>
      <c r="D8" s="11" t="s">
        <v>363</v>
      </c>
      <c r="E8" s="5">
        <v>4</v>
      </c>
      <c r="F8" s="5">
        <f t="shared" si="0"/>
        <v>48</v>
      </c>
      <c r="G8" s="5"/>
      <c r="H8" s="5" t="s">
        <v>362</v>
      </c>
      <c r="I8" s="5"/>
      <c r="J8" s="5"/>
      <c r="K8" s="5"/>
      <c r="L8" s="34"/>
      <c r="M8" s="37"/>
    </row>
    <row r="9" spans="1:13" ht="27" customHeight="1">
      <c r="A9" s="64"/>
      <c r="B9" s="1">
        <v>6</v>
      </c>
      <c r="C9" s="11" t="s">
        <v>364</v>
      </c>
      <c r="D9" s="11" t="s">
        <v>330</v>
      </c>
      <c r="E9" s="5">
        <v>4</v>
      </c>
      <c r="F9" s="5">
        <f t="shared" si="0"/>
        <v>48</v>
      </c>
      <c r="G9" s="36"/>
      <c r="H9" s="5" t="s">
        <v>362</v>
      </c>
      <c r="I9" s="5"/>
      <c r="J9" s="5"/>
      <c r="K9" s="5"/>
      <c r="L9" s="34"/>
      <c r="M9" s="37"/>
    </row>
    <row r="10" spans="1:13" ht="27" customHeight="1">
      <c r="A10" s="64"/>
      <c r="B10" s="1">
        <v>7</v>
      </c>
      <c r="C10" s="11" t="s">
        <v>0</v>
      </c>
      <c r="D10" s="11" t="s">
        <v>331</v>
      </c>
      <c r="E10" s="5">
        <v>3</v>
      </c>
      <c r="F10" s="5">
        <f t="shared" si="0"/>
        <v>36</v>
      </c>
      <c r="G10" s="5"/>
      <c r="H10" s="5" t="s">
        <v>362</v>
      </c>
      <c r="I10" s="5"/>
      <c r="J10" s="5"/>
      <c r="K10" s="5"/>
      <c r="L10" s="34"/>
      <c r="M10" s="37"/>
    </row>
    <row r="11" spans="1:13" ht="27" customHeight="1">
      <c r="A11" s="64"/>
      <c r="B11" s="1">
        <v>8</v>
      </c>
      <c r="C11" s="20" t="s">
        <v>407</v>
      </c>
      <c r="D11" s="20" t="s">
        <v>410</v>
      </c>
      <c r="E11" s="5">
        <v>3</v>
      </c>
      <c r="F11" s="5">
        <f t="shared" si="0"/>
        <v>36</v>
      </c>
      <c r="G11" s="5" t="s">
        <v>2</v>
      </c>
      <c r="H11" s="5"/>
      <c r="I11" s="5"/>
      <c r="J11" s="5"/>
      <c r="K11" s="5"/>
      <c r="L11" s="34"/>
      <c r="M11" s="37"/>
    </row>
    <row r="12" spans="1:13" ht="27" customHeight="1">
      <c r="A12" s="65"/>
      <c r="B12" s="1">
        <v>9</v>
      </c>
      <c r="C12" s="10" t="s">
        <v>406</v>
      </c>
      <c r="D12" s="20" t="s">
        <v>411</v>
      </c>
      <c r="E12" s="5">
        <v>2</v>
      </c>
      <c r="F12" s="5">
        <f t="shared" si="0"/>
        <v>24</v>
      </c>
      <c r="G12" s="36"/>
      <c r="H12" s="5"/>
      <c r="I12" s="5"/>
      <c r="J12" s="5" t="s">
        <v>2</v>
      </c>
      <c r="K12" s="5"/>
      <c r="L12" s="34"/>
      <c r="M12" s="37"/>
    </row>
    <row r="13" spans="1:13" ht="27" customHeight="1">
      <c r="A13" s="66" t="s">
        <v>365</v>
      </c>
      <c r="B13" s="1">
        <v>10</v>
      </c>
      <c r="C13" s="11" t="s">
        <v>398</v>
      </c>
      <c r="D13" s="11" t="s">
        <v>83</v>
      </c>
      <c r="E13" s="5">
        <v>4</v>
      </c>
      <c r="F13" s="5">
        <f t="shared" si="0"/>
        <v>48</v>
      </c>
      <c r="G13" s="5"/>
      <c r="H13" s="5" t="s">
        <v>362</v>
      </c>
      <c r="I13" s="5"/>
      <c r="J13" s="5"/>
      <c r="K13" s="5"/>
      <c r="L13" s="34"/>
      <c r="M13" s="37"/>
    </row>
    <row r="14" spans="1:12" ht="27" customHeight="1">
      <c r="A14" s="67"/>
      <c r="B14" s="1">
        <v>11</v>
      </c>
      <c r="C14" s="2" t="s">
        <v>361</v>
      </c>
      <c r="D14" s="11" t="s">
        <v>80</v>
      </c>
      <c r="E14" s="5">
        <v>4</v>
      </c>
      <c r="F14" s="1">
        <f t="shared" si="0"/>
        <v>48</v>
      </c>
      <c r="G14" s="1"/>
      <c r="H14" s="1" t="s">
        <v>362</v>
      </c>
      <c r="I14" s="1"/>
      <c r="J14" s="1"/>
      <c r="K14" s="1"/>
      <c r="L14" s="7"/>
    </row>
    <row r="15" spans="1:12" ht="27" customHeight="1">
      <c r="A15" s="67"/>
      <c r="B15" s="1">
        <v>12</v>
      </c>
      <c r="C15" s="2" t="s">
        <v>367</v>
      </c>
      <c r="D15" s="11" t="s">
        <v>81</v>
      </c>
      <c r="E15" s="5">
        <v>4</v>
      </c>
      <c r="F15" s="1">
        <f t="shared" si="0"/>
        <v>48</v>
      </c>
      <c r="G15" s="1"/>
      <c r="I15" s="1" t="s">
        <v>362</v>
      </c>
      <c r="J15" s="1"/>
      <c r="K15" s="1"/>
      <c r="L15" s="7"/>
    </row>
    <row r="16" spans="1:12" ht="27" customHeight="1">
      <c r="A16" s="67"/>
      <c r="B16" s="1">
        <v>13</v>
      </c>
      <c r="C16" s="11" t="s">
        <v>399</v>
      </c>
      <c r="D16" s="11" t="s">
        <v>82</v>
      </c>
      <c r="E16" s="5">
        <v>4</v>
      </c>
      <c r="F16" s="1">
        <f t="shared" si="0"/>
        <v>48</v>
      </c>
      <c r="G16" s="1"/>
      <c r="H16" s="1"/>
      <c r="I16" s="1" t="s">
        <v>362</v>
      </c>
      <c r="J16" s="1"/>
      <c r="K16" s="1"/>
      <c r="L16" s="7"/>
    </row>
    <row r="17" spans="1:12" ht="27" customHeight="1">
      <c r="A17" s="67"/>
      <c r="B17" s="1">
        <v>14</v>
      </c>
      <c r="C17" s="11" t="s">
        <v>400</v>
      </c>
      <c r="D17" s="11" t="s">
        <v>369</v>
      </c>
      <c r="E17" s="5">
        <v>4</v>
      </c>
      <c r="F17" s="1">
        <f t="shared" si="0"/>
        <v>48</v>
      </c>
      <c r="G17" s="1"/>
      <c r="H17" s="1"/>
      <c r="I17" s="1" t="s">
        <v>362</v>
      </c>
      <c r="J17" s="1"/>
      <c r="K17" s="1"/>
      <c r="L17" s="7"/>
    </row>
    <row r="18" spans="1:12" ht="27" customHeight="1">
      <c r="A18" s="67"/>
      <c r="B18" s="1">
        <v>15</v>
      </c>
      <c r="C18" s="2" t="s">
        <v>401</v>
      </c>
      <c r="D18" s="2" t="s">
        <v>371</v>
      </c>
      <c r="E18" s="5">
        <v>4</v>
      </c>
      <c r="F18" s="1">
        <f t="shared" si="0"/>
        <v>48</v>
      </c>
      <c r="G18" s="14"/>
      <c r="H18" s="14"/>
      <c r="I18" s="1" t="s">
        <v>362</v>
      </c>
      <c r="J18" s="14"/>
      <c r="K18" s="14"/>
      <c r="L18" s="15"/>
    </row>
    <row r="19" spans="1:12" ht="27" customHeight="1">
      <c r="A19" s="67"/>
      <c r="B19" s="1">
        <v>16</v>
      </c>
      <c r="C19" s="11" t="s">
        <v>402</v>
      </c>
      <c r="D19" s="11" t="s">
        <v>85</v>
      </c>
      <c r="E19" s="5">
        <v>4</v>
      </c>
      <c r="F19" s="1">
        <f t="shared" si="0"/>
        <v>48</v>
      </c>
      <c r="G19" s="1"/>
      <c r="H19" s="1"/>
      <c r="I19" s="1" t="s">
        <v>362</v>
      </c>
      <c r="J19" s="1"/>
      <c r="K19" s="1"/>
      <c r="L19" s="7"/>
    </row>
    <row r="20" spans="1:12" ht="27" customHeight="1">
      <c r="A20" s="67"/>
      <c r="B20" s="1">
        <v>17</v>
      </c>
      <c r="C20" s="2" t="s">
        <v>375</v>
      </c>
      <c r="D20" s="2" t="s">
        <v>374</v>
      </c>
      <c r="E20" s="5">
        <v>4</v>
      </c>
      <c r="F20" s="1">
        <f t="shared" si="0"/>
        <v>48</v>
      </c>
      <c r="G20" s="1"/>
      <c r="H20" s="1"/>
      <c r="J20" s="1" t="s">
        <v>362</v>
      </c>
      <c r="K20" s="1"/>
      <c r="L20" s="7"/>
    </row>
    <row r="21" spans="1:12" ht="27" customHeight="1">
      <c r="A21" s="67"/>
      <c r="B21" s="1">
        <v>18</v>
      </c>
      <c r="C21" s="2" t="s">
        <v>403</v>
      </c>
      <c r="D21" s="11" t="s">
        <v>86</v>
      </c>
      <c r="E21" s="5">
        <v>4</v>
      </c>
      <c r="F21" s="1">
        <f t="shared" si="0"/>
        <v>48</v>
      </c>
      <c r="G21" s="1"/>
      <c r="H21" s="1"/>
      <c r="I21" s="1"/>
      <c r="J21" s="1" t="s">
        <v>362</v>
      </c>
      <c r="K21" s="1"/>
      <c r="L21" s="7"/>
    </row>
    <row r="22" spans="1:12" ht="27" customHeight="1">
      <c r="A22" s="68"/>
      <c r="B22" s="1">
        <v>19</v>
      </c>
      <c r="C22" s="2" t="s">
        <v>44</v>
      </c>
      <c r="D22" s="2" t="s">
        <v>377</v>
      </c>
      <c r="E22" s="5">
        <v>4</v>
      </c>
      <c r="F22" s="1">
        <f t="shared" si="0"/>
        <v>48</v>
      </c>
      <c r="G22" s="1"/>
      <c r="H22" s="1"/>
      <c r="I22" s="1"/>
      <c r="J22" s="1" t="s">
        <v>362</v>
      </c>
      <c r="K22" s="1"/>
      <c r="L22" s="7"/>
    </row>
    <row r="23" spans="1:12" ht="63">
      <c r="A23" s="16" t="s">
        <v>378</v>
      </c>
      <c r="B23" s="1">
        <v>20</v>
      </c>
      <c r="C23" s="2" t="s">
        <v>379</v>
      </c>
      <c r="D23" s="2" t="s">
        <v>332</v>
      </c>
      <c r="E23" s="1">
        <v>6</v>
      </c>
      <c r="F23" s="1">
        <f t="shared" si="0"/>
        <v>72</v>
      </c>
      <c r="G23" s="1"/>
      <c r="H23" s="1"/>
      <c r="I23" s="1"/>
      <c r="J23" s="1"/>
      <c r="K23" s="1" t="s">
        <v>362</v>
      </c>
      <c r="L23" s="7"/>
    </row>
    <row r="24" spans="1:12" ht="23.25" customHeight="1">
      <c r="A24" s="43" t="s">
        <v>380</v>
      </c>
      <c r="B24" s="44"/>
      <c r="C24" s="44"/>
      <c r="D24" s="45"/>
      <c r="E24" s="43">
        <f>SUM(E4:E23)</f>
        <v>75</v>
      </c>
      <c r="F24" s="44"/>
      <c r="G24" s="44"/>
      <c r="H24" s="44"/>
      <c r="I24" s="44"/>
      <c r="J24" s="44"/>
      <c r="K24" s="44"/>
      <c r="L24" s="45"/>
    </row>
    <row r="25" spans="1:4" ht="21.75" customHeight="1">
      <c r="A25" s="18" t="s">
        <v>381</v>
      </c>
      <c r="C25" s="9"/>
      <c r="D25" s="17"/>
    </row>
    <row r="26" ht="15.75">
      <c r="D26" s="9"/>
    </row>
  </sheetData>
  <sheetProtection/>
  <mergeCells count="13"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A4:A12"/>
    <mergeCell ref="A13:A22"/>
    <mergeCell ref="A24:D24"/>
    <mergeCell ref="E24:L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L15" sqref="L15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22.625" style="0" customWidth="1"/>
    <col min="4" max="4" width="9.50390625" style="0" bestFit="1" customWidth="1"/>
    <col min="5" max="5" width="5.00390625" style="0" customWidth="1"/>
    <col min="6" max="6" width="5.50390625" style="0" customWidth="1"/>
    <col min="7" max="11" width="4.25390625" style="8" customWidth="1"/>
    <col min="12" max="12" width="7.875" style="0" customWidth="1"/>
  </cols>
  <sheetData>
    <row r="1" spans="1:12" ht="40.5" customHeight="1">
      <c r="A1" s="46" t="s">
        <v>167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59" t="s">
        <v>9</v>
      </c>
      <c r="B2" s="61" t="s">
        <v>10</v>
      </c>
      <c r="C2" s="62" t="s">
        <v>11</v>
      </c>
      <c r="D2" s="52" t="s">
        <v>110</v>
      </c>
      <c r="E2" s="48" t="s">
        <v>344</v>
      </c>
      <c r="F2" s="48" t="s">
        <v>14</v>
      </c>
      <c r="G2" s="50" t="s">
        <v>12</v>
      </c>
      <c r="H2" s="51"/>
      <c r="I2" s="51"/>
      <c r="J2" s="51"/>
      <c r="K2" s="51"/>
      <c r="L2" s="52" t="s">
        <v>13</v>
      </c>
    </row>
    <row r="3" spans="1:12" ht="60.75" customHeight="1">
      <c r="A3" s="60"/>
      <c r="B3" s="61"/>
      <c r="C3" s="62"/>
      <c r="D3" s="53"/>
      <c r="E3" s="49"/>
      <c r="F3" s="49"/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53"/>
    </row>
    <row r="4" spans="1:12" ht="27" customHeight="1">
      <c r="A4" s="48" t="s">
        <v>111</v>
      </c>
      <c r="B4" s="22">
        <v>1</v>
      </c>
      <c r="C4" s="24" t="s">
        <v>115</v>
      </c>
      <c r="D4" s="24" t="s">
        <v>328</v>
      </c>
      <c r="E4" s="22">
        <v>3</v>
      </c>
      <c r="F4" s="22">
        <f aca="true" t="shared" si="0" ref="F4:F23">E4*12</f>
        <v>36</v>
      </c>
      <c r="G4" s="22" t="s">
        <v>2</v>
      </c>
      <c r="H4" s="22"/>
      <c r="I4" s="22"/>
      <c r="J4" s="22"/>
      <c r="K4" s="22"/>
      <c r="L4" s="25"/>
    </row>
    <row r="5" spans="1:13" ht="27" customHeight="1">
      <c r="A5" s="54"/>
      <c r="B5" s="22">
        <v>2</v>
      </c>
      <c r="C5" s="20" t="s">
        <v>404</v>
      </c>
      <c r="D5" s="20" t="s">
        <v>408</v>
      </c>
      <c r="E5" s="5">
        <v>3</v>
      </c>
      <c r="F5" s="5">
        <f t="shared" si="0"/>
        <v>36</v>
      </c>
      <c r="G5" s="5" t="s">
        <v>2</v>
      </c>
      <c r="H5" s="5"/>
      <c r="I5" s="5"/>
      <c r="J5" s="5"/>
      <c r="K5" s="5"/>
      <c r="L5" s="34"/>
      <c r="M5" s="37"/>
    </row>
    <row r="6" spans="1:13" ht="27" customHeight="1">
      <c r="A6" s="54"/>
      <c r="B6" s="22">
        <v>3</v>
      </c>
      <c r="C6" s="11" t="s">
        <v>405</v>
      </c>
      <c r="D6" s="20" t="s">
        <v>409</v>
      </c>
      <c r="E6" s="5">
        <v>3</v>
      </c>
      <c r="F6" s="5">
        <f t="shared" si="0"/>
        <v>36</v>
      </c>
      <c r="G6" s="5" t="s">
        <v>2</v>
      </c>
      <c r="H6" s="5"/>
      <c r="I6" s="5"/>
      <c r="J6" s="5"/>
      <c r="K6" s="5"/>
      <c r="L6" s="34"/>
      <c r="M6" s="37"/>
    </row>
    <row r="7" spans="1:13" ht="27" customHeight="1">
      <c r="A7" s="54"/>
      <c r="B7" s="22">
        <v>4</v>
      </c>
      <c r="C7" s="38" t="s">
        <v>318</v>
      </c>
      <c r="D7" s="38" t="s">
        <v>329</v>
      </c>
      <c r="E7" s="27">
        <v>4</v>
      </c>
      <c r="F7" s="27">
        <f t="shared" si="0"/>
        <v>48</v>
      </c>
      <c r="G7" s="27" t="s">
        <v>2</v>
      </c>
      <c r="H7" s="39"/>
      <c r="I7" s="27"/>
      <c r="J7" s="27"/>
      <c r="K7" s="27"/>
      <c r="L7" s="40"/>
      <c r="M7" s="37"/>
    </row>
    <row r="8" spans="1:13" ht="27" customHeight="1">
      <c r="A8" s="54"/>
      <c r="B8" s="22">
        <v>5</v>
      </c>
      <c r="C8" s="38" t="s">
        <v>319</v>
      </c>
      <c r="D8" s="38" t="s">
        <v>333</v>
      </c>
      <c r="E8" s="27">
        <v>4</v>
      </c>
      <c r="F8" s="27">
        <f t="shared" si="0"/>
        <v>48</v>
      </c>
      <c r="G8" s="27"/>
      <c r="H8" s="27" t="s">
        <v>2</v>
      </c>
      <c r="I8" s="27"/>
      <c r="J8" s="27"/>
      <c r="K8" s="27"/>
      <c r="L8" s="40"/>
      <c r="M8" s="37"/>
    </row>
    <row r="9" spans="1:13" ht="27" customHeight="1">
      <c r="A9" s="54"/>
      <c r="B9" s="22">
        <v>6</v>
      </c>
      <c r="C9" s="38" t="s">
        <v>20</v>
      </c>
      <c r="D9" s="38" t="s">
        <v>330</v>
      </c>
      <c r="E9" s="27">
        <v>4</v>
      </c>
      <c r="F9" s="27">
        <f t="shared" si="0"/>
        <v>48</v>
      </c>
      <c r="G9" s="39"/>
      <c r="H9" s="27" t="s">
        <v>2</v>
      </c>
      <c r="I9" s="27"/>
      <c r="J9" s="27"/>
      <c r="K9" s="27"/>
      <c r="L9" s="40"/>
      <c r="M9" s="37"/>
    </row>
    <row r="10" spans="1:13" ht="27" customHeight="1">
      <c r="A10" s="54"/>
      <c r="B10" s="22">
        <v>7</v>
      </c>
      <c r="C10" s="38" t="s">
        <v>0</v>
      </c>
      <c r="D10" s="38" t="s">
        <v>331</v>
      </c>
      <c r="E10" s="27">
        <v>3</v>
      </c>
      <c r="F10" s="27">
        <f t="shared" si="0"/>
        <v>36</v>
      </c>
      <c r="G10" s="27"/>
      <c r="H10" s="27" t="s">
        <v>2</v>
      </c>
      <c r="I10" s="27"/>
      <c r="J10" s="27"/>
      <c r="K10" s="27"/>
      <c r="L10" s="40"/>
      <c r="M10" s="37"/>
    </row>
    <row r="11" spans="1:13" ht="27" customHeight="1">
      <c r="A11" s="54"/>
      <c r="B11" s="1">
        <v>8</v>
      </c>
      <c r="C11" s="20" t="s">
        <v>407</v>
      </c>
      <c r="D11" s="20" t="s">
        <v>410</v>
      </c>
      <c r="E11" s="5">
        <v>3</v>
      </c>
      <c r="F11" s="5">
        <f t="shared" si="0"/>
        <v>36</v>
      </c>
      <c r="G11" s="5" t="s">
        <v>2</v>
      </c>
      <c r="H11" s="5"/>
      <c r="I11" s="5"/>
      <c r="J11" s="5"/>
      <c r="K11" s="5"/>
      <c r="L11" s="34"/>
      <c r="M11" s="37"/>
    </row>
    <row r="12" spans="1:13" ht="27" customHeight="1">
      <c r="A12" s="49"/>
      <c r="B12" s="1">
        <v>9</v>
      </c>
      <c r="C12" s="10" t="s">
        <v>406</v>
      </c>
      <c r="D12" s="20" t="s">
        <v>411</v>
      </c>
      <c r="E12" s="5">
        <v>2</v>
      </c>
      <c r="F12" s="5">
        <f t="shared" si="0"/>
        <v>24</v>
      </c>
      <c r="G12" s="36"/>
      <c r="H12" s="5"/>
      <c r="I12" s="5"/>
      <c r="J12" s="5" t="s">
        <v>2</v>
      </c>
      <c r="K12" s="5"/>
      <c r="L12" s="34"/>
      <c r="M12" s="37"/>
    </row>
    <row r="13" spans="1:13" ht="27" customHeight="1">
      <c r="A13" s="55" t="s">
        <v>112</v>
      </c>
      <c r="B13" s="1">
        <v>10</v>
      </c>
      <c r="C13" s="38" t="s">
        <v>34</v>
      </c>
      <c r="D13" s="38" t="s">
        <v>73</v>
      </c>
      <c r="E13" s="27">
        <v>4</v>
      </c>
      <c r="F13" s="27">
        <f t="shared" si="0"/>
        <v>48</v>
      </c>
      <c r="G13" s="27"/>
      <c r="H13" s="27" t="s">
        <v>2</v>
      </c>
      <c r="I13" s="27"/>
      <c r="J13" s="27"/>
      <c r="K13" s="27"/>
      <c r="L13" s="40"/>
      <c r="M13" s="37"/>
    </row>
    <row r="14" spans="1:12" ht="27" customHeight="1">
      <c r="A14" s="56"/>
      <c r="B14" s="1">
        <v>11</v>
      </c>
      <c r="C14" s="24" t="s">
        <v>118</v>
      </c>
      <c r="D14" s="24" t="s">
        <v>71</v>
      </c>
      <c r="E14" s="27">
        <v>4</v>
      </c>
      <c r="F14" s="22">
        <f t="shared" si="0"/>
        <v>48</v>
      </c>
      <c r="G14" s="22"/>
      <c r="H14" s="22" t="s">
        <v>2</v>
      </c>
      <c r="I14" s="22"/>
      <c r="J14" s="22"/>
      <c r="K14" s="22"/>
      <c r="L14" s="25"/>
    </row>
    <row r="15" spans="1:12" ht="27" customHeight="1">
      <c r="A15" s="56"/>
      <c r="B15" s="1">
        <v>12</v>
      </c>
      <c r="C15" s="24" t="s">
        <v>33</v>
      </c>
      <c r="D15" s="24" t="s">
        <v>72</v>
      </c>
      <c r="E15" s="27">
        <v>4</v>
      </c>
      <c r="F15" s="22">
        <f t="shared" si="0"/>
        <v>48</v>
      </c>
      <c r="G15" s="22"/>
      <c r="H15" s="26"/>
      <c r="I15" s="22"/>
      <c r="J15" s="22" t="s">
        <v>2</v>
      </c>
      <c r="K15" s="22"/>
      <c r="L15" s="25"/>
    </row>
    <row r="16" spans="1:12" ht="27" customHeight="1">
      <c r="A16" s="56"/>
      <c r="B16" s="1">
        <v>13</v>
      </c>
      <c r="C16" s="24" t="s">
        <v>32</v>
      </c>
      <c r="D16" s="24" t="s">
        <v>69</v>
      </c>
      <c r="E16" s="27">
        <v>4</v>
      </c>
      <c r="F16" s="22">
        <f t="shared" si="0"/>
        <v>48</v>
      </c>
      <c r="G16" s="22"/>
      <c r="H16" s="22"/>
      <c r="I16" s="22" t="s">
        <v>2</v>
      </c>
      <c r="J16" s="22"/>
      <c r="K16" s="22"/>
      <c r="L16" s="25"/>
    </row>
    <row r="17" spans="1:12" ht="27" customHeight="1">
      <c r="A17" s="56"/>
      <c r="B17" s="1">
        <v>14</v>
      </c>
      <c r="C17" s="28" t="s">
        <v>175</v>
      </c>
      <c r="D17" s="24" t="s">
        <v>70</v>
      </c>
      <c r="E17" s="27">
        <v>4</v>
      </c>
      <c r="F17" s="22">
        <f t="shared" si="0"/>
        <v>48</v>
      </c>
      <c r="G17" s="22"/>
      <c r="H17" s="22"/>
      <c r="I17" s="22" t="s">
        <v>2</v>
      </c>
      <c r="J17" s="22"/>
      <c r="K17" s="22"/>
      <c r="L17" s="25"/>
    </row>
    <row r="18" spans="1:12" ht="27" customHeight="1">
      <c r="A18" s="56"/>
      <c r="B18" s="1">
        <v>15</v>
      </c>
      <c r="C18" s="24" t="s">
        <v>35</v>
      </c>
      <c r="D18" s="24" t="s">
        <v>51</v>
      </c>
      <c r="E18" s="27">
        <v>4</v>
      </c>
      <c r="F18" s="22">
        <f t="shared" si="0"/>
        <v>48</v>
      </c>
      <c r="G18" s="23"/>
      <c r="H18" s="23"/>
      <c r="I18" s="22" t="s">
        <v>2</v>
      </c>
      <c r="J18" s="23"/>
      <c r="K18" s="23"/>
      <c r="L18" s="29"/>
    </row>
    <row r="19" spans="1:12" ht="27" customHeight="1">
      <c r="A19" s="56"/>
      <c r="B19" s="1">
        <v>16</v>
      </c>
      <c r="C19" s="24" t="s">
        <v>119</v>
      </c>
      <c r="D19" s="24" t="s">
        <v>68</v>
      </c>
      <c r="E19" s="27">
        <v>4</v>
      </c>
      <c r="F19" s="22">
        <f t="shared" si="0"/>
        <v>48</v>
      </c>
      <c r="G19" s="22"/>
      <c r="H19" s="22"/>
      <c r="I19" s="22" t="s">
        <v>2</v>
      </c>
      <c r="J19" s="22"/>
      <c r="K19" s="22"/>
      <c r="L19" s="25"/>
    </row>
    <row r="20" spans="1:12" ht="27" customHeight="1">
      <c r="A20" s="56"/>
      <c r="B20" s="1">
        <v>17</v>
      </c>
      <c r="C20" s="24" t="s">
        <v>36</v>
      </c>
      <c r="D20" s="24" t="s">
        <v>55</v>
      </c>
      <c r="E20" s="27">
        <v>4</v>
      </c>
      <c r="F20" s="22">
        <f t="shared" si="0"/>
        <v>48</v>
      </c>
      <c r="G20" s="22"/>
      <c r="H20" s="22"/>
      <c r="I20" s="22" t="s">
        <v>2</v>
      </c>
      <c r="J20" s="26"/>
      <c r="K20" s="22"/>
      <c r="L20" s="25"/>
    </row>
    <row r="21" spans="1:12" ht="27" customHeight="1">
      <c r="A21" s="56"/>
      <c r="B21" s="1">
        <v>18</v>
      </c>
      <c r="C21" s="24" t="s">
        <v>176</v>
      </c>
      <c r="D21" s="24" t="s">
        <v>74</v>
      </c>
      <c r="E21" s="27">
        <v>4</v>
      </c>
      <c r="F21" s="22">
        <f t="shared" si="0"/>
        <v>48</v>
      </c>
      <c r="G21" s="22"/>
      <c r="H21" s="22"/>
      <c r="I21" s="22"/>
      <c r="J21" s="22" t="s">
        <v>2</v>
      </c>
      <c r="K21" s="22"/>
      <c r="L21" s="25"/>
    </row>
    <row r="22" spans="1:12" ht="27" customHeight="1">
      <c r="A22" s="57"/>
      <c r="B22" s="1">
        <v>19</v>
      </c>
      <c r="C22" s="24" t="s">
        <v>31</v>
      </c>
      <c r="D22" s="24" t="s">
        <v>67</v>
      </c>
      <c r="E22" s="27">
        <v>4</v>
      </c>
      <c r="F22" s="22">
        <f t="shared" si="0"/>
        <v>48</v>
      </c>
      <c r="G22" s="22"/>
      <c r="H22" s="22"/>
      <c r="I22" s="22"/>
      <c r="J22" s="22" t="s">
        <v>2</v>
      </c>
      <c r="K22" s="22"/>
      <c r="L22" s="25"/>
    </row>
    <row r="23" spans="1:12" ht="63">
      <c r="A23" s="30" t="s">
        <v>113</v>
      </c>
      <c r="B23" s="1">
        <v>20</v>
      </c>
      <c r="C23" s="24" t="s">
        <v>114</v>
      </c>
      <c r="D23" s="24" t="s">
        <v>332</v>
      </c>
      <c r="E23" s="22">
        <v>6</v>
      </c>
      <c r="F23" s="22">
        <f t="shared" si="0"/>
        <v>72</v>
      </c>
      <c r="G23" s="22"/>
      <c r="H23" s="22"/>
      <c r="I23" s="22"/>
      <c r="J23" s="22"/>
      <c r="K23" s="22" t="s">
        <v>2</v>
      </c>
      <c r="L23" s="25"/>
    </row>
    <row r="24" spans="1:12" ht="23.25" customHeight="1">
      <c r="A24" s="50" t="s">
        <v>21</v>
      </c>
      <c r="B24" s="51"/>
      <c r="C24" s="51"/>
      <c r="D24" s="58"/>
      <c r="E24" s="50">
        <f>SUM(E4:E23)</f>
        <v>75</v>
      </c>
      <c r="F24" s="51"/>
      <c r="G24" s="51"/>
      <c r="H24" s="51"/>
      <c r="I24" s="51"/>
      <c r="J24" s="51"/>
      <c r="K24" s="51"/>
      <c r="L24" s="58"/>
    </row>
    <row r="25" spans="1:12" ht="21.75" customHeight="1">
      <c r="A25" s="18" t="s">
        <v>144</v>
      </c>
      <c r="B25" s="31"/>
      <c r="C25" s="9"/>
      <c r="D25" s="17"/>
      <c r="E25" s="31"/>
      <c r="F25" s="31"/>
      <c r="G25" s="26"/>
      <c r="H25" s="26"/>
      <c r="I25" s="26"/>
      <c r="J25" s="26"/>
      <c r="K25" s="26"/>
      <c r="L25" s="31"/>
    </row>
    <row r="26" ht="15.75">
      <c r="D26" s="9"/>
    </row>
  </sheetData>
  <sheetProtection/>
  <mergeCells count="13"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A4:A12"/>
    <mergeCell ref="A13:A22"/>
    <mergeCell ref="A24:D24"/>
    <mergeCell ref="E24:L24"/>
  </mergeCells>
  <printOptions/>
  <pageMargins left="0.75" right="0.75" top="0.71" bottom="0.8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9" sqref="N9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22.625" style="0" customWidth="1"/>
    <col min="4" max="4" width="9.50390625" style="0" bestFit="1" customWidth="1"/>
    <col min="5" max="5" width="5.00390625" style="0" customWidth="1"/>
    <col min="6" max="6" width="5.50390625" style="0" customWidth="1"/>
    <col min="7" max="11" width="4.25390625" style="8" customWidth="1"/>
    <col min="12" max="12" width="7.875" style="0" customWidth="1"/>
  </cols>
  <sheetData>
    <row r="1" spans="1:12" ht="40.5" customHeight="1">
      <c r="A1" s="46" t="s">
        <v>199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69" t="s">
        <v>177</v>
      </c>
      <c r="B2" s="41" t="s">
        <v>178</v>
      </c>
      <c r="C2" s="47" t="s">
        <v>179</v>
      </c>
      <c r="D2" s="71" t="s">
        <v>180</v>
      </c>
      <c r="E2" s="63" t="s">
        <v>181</v>
      </c>
      <c r="F2" s="63" t="s">
        <v>182</v>
      </c>
      <c r="G2" s="43" t="s">
        <v>183</v>
      </c>
      <c r="H2" s="44"/>
      <c r="I2" s="44"/>
      <c r="J2" s="44"/>
      <c r="K2" s="44"/>
      <c r="L2" s="71" t="s">
        <v>184</v>
      </c>
    </row>
    <row r="3" spans="1:12" ht="60.75" customHeight="1">
      <c r="A3" s="70"/>
      <c r="B3" s="41"/>
      <c r="C3" s="47"/>
      <c r="D3" s="72"/>
      <c r="E3" s="65"/>
      <c r="F3" s="65"/>
      <c r="G3" s="6" t="s">
        <v>185</v>
      </c>
      <c r="H3" s="6" t="s">
        <v>186</v>
      </c>
      <c r="I3" s="6" t="s">
        <v>187</v>
      </c>
      <c r="J3" s="6" t="s">
        <v>188</v>
      </c>
      <c r="K3" s="6" t="s">
        <v>189</v>
      </c>
      <c r="L3" s="72"/>
    </row>
    <row r="4" spans="1:12" ht="27" customHeight="1">
      <c r="A4" s="63" t="s">
        <v>190</v>
      </c>
      <c r="B4" s="1">
        <v>1</v>
      </c>
      <c r="C4" s="2" t="s">
        <v>191</v>
      </c>
      <c r="D4" s="2" t="s">
        <v>328</v>
      </c>
      <c r="E4" s="1">
        <v>3</v>
      </c>
      <c r="F4" s="1">
        <f aca="true" t="shared" si="0" ref="F4:F23">E4*12</f>
        <v>36</v>
      </c>
      <c r="G4" s="1" t="s">
        <v>192</v>
      </c>
      <c r="H4" s="1"/>
      <c r="I4" s="1"/>
      <c r="J4" s="1"/>
      <c r="K4" s="1"/>
      <c r="L4" s="7"/>
    </row>
    <row r="5" spans="1:12" ht="27" customHeight="1">
      <c r="A5" s="64"/>
      <c r="B5" s="1">
        <v>2</v>
      </c>
      <c r="C5" s="20" t="s">
        <v>404</v>
      </c>
      <c r="D5" s="20" t="s">
        <v>408</v>
      </c>
      <c r="E5" s="5">
        <v>3</v>
      </c>
      <c r="F5" s="5">
        <f t="shared" si="0"/>
        <v>36</v>
      </c>
      <c r="G5" s="5" t="s">
        <v>2</v>
      </c>
      <c r="H5" s="5"/>
      <c r="I5" s="5"/>
      <c r="J5" s="5"/>
      <c r="K5" s="5"/>
      <c r="L5" s="34"/>
    </row>
    <row r="6" spans="1:12" ht="27" customHeight="1">
      <c r="A6" s="64"/>
      <c r="B6" s="1">
        <v>3</v>
      </c>
      <c r="C6" s="11" t="s">
        <v>405</v>
      </c>
      <c r="D6" s="20" t="s">
        <v>409</v>
      </c>
      <c r="E6" s="5">
        <v>3</v>
      </c>
      <c r="F6" s="5">
        <f t="shared" si="0"/>
        <v>36</v>
      </c>
      <c r="G6" s="5" t="s">
        <v>2</v>
      </c>
      <c r="H6" s="5"/>
      <c r="I6" s="5"/>
      <c r="J6" s="5"/>
      <c r="K6" s="5"/>
      <c r="L6" s="34"/>
    </row>
    <row r="7" spans="1:12" ht="27" customHeight="1">
      <c r="A7" s="64"/>
      <c r="B7" s="1">
        <v>4</v>
      </c>
      <c r="C7" s="11" t="s">
        <v>318</v>
      </c>
      <c r="D7" s="11" t="s">
        <v>329</v>
      </c>
      <c r="E7" s="5">
        <v>4</v>
      </c>
      <c r="F7" s="5">
        <f t="shared" si="0"/>
        <v>48</v>
      </c>
      <c r="G7" s="5" t="s">
        <v>192</v>
      </c>
      <c r="H7" s="36"/>
      <c r="I7" s="5"/>
      <c r="J7" s="5"/>
      <c r="K7" s="5"/>
      <c r="L7" s="34"/>
    </row>
    <row r="8" spans="1:12" ht="27" customHeight="1">
      <c r="A8" s="64"/>
      <c r="B8" s="1">
        <v>5</v>
      </c>
      <c r="C8" s="11" t="s">
        <v>319</v>
      </c>
      <c r="D8" s="11" t="s">
        <v>333</v>
      </c>
      <c r="E8" s="5">
        <v>4</v>
      </c>
      <c r="F8" s="5">
        <f t="shared" si="0"/>
        <v>48</v>
      </c>
      <c r="G8" s="5"/>
      <c r="H8" s="5" t="s">
        <v>192</v>
      </c>
      <c r="I8" s="5"/>
      <c r="J8" s="5"/>
      <c r="K8" s="5"/>
      <c r="L8" s="34"/>
    </row>
    <row r="9" spans="1:12" ht="27" customHeight="1">
      <c r="A9" s="64"/>
      <c r="B9" s="1">
        <v>6</v>
      </c>
      <c r="C9" s="11" t="s">
        <v>193</v>
      </c>
      <c r="D9" s="11" t="s">
        <v>330</v>
      </c>
      <c r="E9" s="5">
        <v>4</v>
      </c>
      <c r="F9" s="5">
        <f t="shared" si="0"/>
        <v>48</v>
      </c>
      <c r="G9" s="36"/>
      <c r="H9" s="5" t="s">
        <v>192</v>
      </c>
      <c r="I9" s="5"/>
      <c r="J9" s="5"/>
      <c r="K9" s="5"/>
      <c r="L9" s="34"/>
    </row>
    <row r="10" spans="1:12" ht="27" customHeight="1">
      <c r="A10" s="64"/>
      <c r="B10" s="1">
        <v>7</v>
      </c>
      <c r="C10" s="11" t="s">
        <v>0</v>
      </c>
      <c r="D10" s="11" t="s">
        <v>331</v>
      </c>
      <c r="E10" s="5">
        <v>3</v>
      </c>
      <c r="F10" s="5">
        <f t="shared" si="0"/>
        <v>36</v>
      </c>
      <c r="G10" s="5"/>
      <c r="H10" s="5" t="s">
        <v>192</v>
      </c>
      <c r="I10" s="5"/>
      <c r="J10" s="5"/>
      <c r="K10" s="5"/>
      <c r="L10" s="34"/>
    </row>
    <row r="11" spans="1:12" ht="27" customHeight="1">
      <c r="A11" s="64"/>
      <c r="B11" s="1">
        <v>8</v>
      </c>
      <c r="C11" s="20" t="s">
        <v>407</v>
      </c>
      <c r="D11" s="20" t="s">
        <v>410</v>
      </c>
      <c r="E11" s="5">
        <v>3</v>
      </c>
      <c r="F11" s="5">
        <f t="shared" si="0"/>
        <v>36</v>
      </c>
      <c r="G11" s="5" t="s">
        <v>2</v>
      </c>
      <c r="H11" s="5"/>
      <c r="I11" s="5"/>
      <c r="J11" s="5"/>
      <c r="K11" s="5"/>
      <c r="L11" s="34"/>
    </row>
    <row r="12" spans="1:12" ht="27" customHeight="1">
      <c r="A12" s="65"/>
      <c r="B12" s="1">
        <v>9</v>
      </c>
      <c r="C12" s="10" t="s">
        <v>406</v>
      </c>
      <c r="D12" s="20" t="s">
        <v>411</v>
      </c>
      <c r="E12" s="5">
        <v>2</v>
      </c>
      <c r="F12" s="5">
        <f t="shared" si="0"/>
        <v>24</v>
      </c>
      <c r="G12" s="36"/>
      <c r="H12" s="5"/>
      <c r="I12" s="5"/>
      <c r="J12" s="5" t="s">
        <v>2</v>
      </c>
      <c r="K12" s="5"/>
      <c r="L12" s="34"/>
    </row>
    <row r="13" spans="1:12" ht="27" customHeight="1">
      <c r="A13" s="66" t="s">
        <v>194</v>
      </c>
      <c r="B13" s="1">
        <v>10</v>
      </c>
      <c r="C13" s="2" t="s">
        <v>200</v>
      </c>
      <c r="D13" s="2" t="s">
        <v>47</v>
      </c>
      <c r="E13" s="5">
        <v>4</v>
      </c>
      <c r="F13" s="1">
        <f t="shared" si="0"/>
        <v>48</v>
      </c>
      <c r="G13" s="1"/>
      <c r="I13" s="1" t="s">
        <v>192</v>
      </c>
      <c r="J13" s="1"/>
      <c r="K13" s="1"/>
      <c r="L13" s="7"/>
    </row>
    <row r="14" spans="1:12" ht="27" customHeight="1">
      <c r="A14" s="67"/>
      <c r="B14" s="1">
        <v>11</v>
      </c>
      <c r="C14" s="2" t="s">
        <v>25</v>
      </c>
      <c r="D14" s="2" t="s">
        <v>56</v>
      </c>
      <c r="E14" s="5">
        <v>4</v>
      </c>
      <c r="F14" s="1">
        <f t="shared" si="0"/>
        <v>48</v>
      </c>
      <c r="G14" s="1"/>
      <c r="H14" s="1" t="s">
        <v>192</v>
      </c>
      <c r="I14" s="1"/>
      <c r="J14" s="1"/>
      <c r="K14" s="1"/>
      <c r="L14" s="7"/>
    </row>
    <row r="15" spans="1:12" ht="27" customHeight="1">
      <c r="A15" s="67"/>
      <c r="B15" s="1">
        <v>12</v>
      </c>
      <c r="C15" s="2" t="s">
        <v>7</v>
      </c>
      <c r="D15" s="2" t="s">
        <v>62</v>
      </c>
      <c r="E15" s="5">
        <v>4</v>
      </c>
      <c r="F15" s="1">
        <f t="shared" si="0"/>
        <v>48</v>
      </c>
      <c r="G15" s="1"/>
      <c r="I15" s="1" t="s">
        <v>192</v>
      </c>
      <c r="J15" s="1"/>
      <c r="K15" s="1"/>
      <c r="L15" s="7"/>
    </row>
    <row r="16" spans="1:12" ht="27" customHeight="1">
      <c r="A16" s="67"/>
      <c r="B16" s="1">
        <v>13</v>
      </c>
      <c r="C16" s="2" t="s">
        <v>116</v>
      </c>
      <c r="D16" s="2" t="s">
        <v>51</v>
      </c>
      <c r="E16" s="5">
        <v>4</v>
      </c>
      <c r="F16" s="1">
        <f t="shared" si="0"/>
        <v>48</v>
      </c>
      <c r="G16" s="1"/>
      <c r="H16" s="1"/>
      <c r="I16" s="1" t="s">
        <v>192</v>
      </c>
      <c r="J16" s="1"/>
      <c r="K16" s="1"/>
      <c r="L16" s="7"/>
    </row>
    <row r="17" spans="1:12" ht="27" customHeight="1">
      <c r="A17" s="67"/>
      <c r="B17" s="1">
        <v>14</v>
      </c>
      <c r="C17" s="2" t="s">
        <v>320</v>
      </c>
      <c r="D17" s="2" t="s">
        <v>58</v>
      </c>
      <c r="E17" s="5">
        <v>4</v>
      </c>
      <c r="F17" s="1">
        <f t="shared" si="0"/>
        <v>48</v>
      </c>
      <c r="G17" s="1"/>
      <c r="H17" s="1"/>
      <c r="J17" s="35" t="s">
        <v>2</v>
      </c>
      <c r="K17" s="1"/>
      <c r="L17" s="7"/>
    </row>
    <row r="18" spans="1:12" ht="27" customHeight="1">
      <c r="A18" s="67"/>
      <c r="B18" s="1">
        <v>15</v>
      </c>
      <c r="C18" s="2" t="s">
        <v>321</v>
      </c>
      <c r="D18" s="2" t="s">
        <v>63</v>
      </c>
      <c r="E18" s="5">
        <v>4</v>
      </c>
      <c r="F18" s="1">
        <f t="shared" si="0"/>
        <v>48</v>
      </c>
      <c r="G18" s="14"/>
      <c r="H18" s="14"/>
      <c r="I18" s="1" t="s">
        <v>192</v>
      </c>
      <c r="J18" s="14"/>
      <c r="K18" s="14"/>
      <c r="L18" s="15"/>
    </row>
    <row r="19" spans="1:12" ht="27" customHeight="1">
      <c r="A19" s="67"/>
      <c r="B19" s="1">
        <v>16</v>
      </c>
      <c r="C19" s="11" t="s">
        <v>6</v>
      </c>
      <c r="D19" s="2" t="s">
        <v>60</v>
      </c>
      <c r="E19" s="5">
        <v>4</v>
      </c>
      <c r="F19" s="1">
        <f t="shared" si="0"/>
        <v>48</v>
      </c>
      <c r="G19" s="1"/>
      <c r="H19" s="1"/>
      <c r="I19" s="1" t="s">
        <v>192</v>
      </c>
      <c r="J19" s="1"/>
      <c r="K19" s="1"/>
      <c r="L19" s="7"/>
    </row>
    <row r="20" spans="1:12" ht="27" customHeight="1">
      <c r="A20" s="67"/>
      <c r="B20" s="1">
        <v>17</v>
      </c>
      <c r="C20" s="2" t="s">
        <v>4</v>
      </c>
      <c r="D20" s="2" t="s">
        <v>61</v>
      </c>
      <c r="E20" s="5">
        <v>4</v>
      </c>
      <c r="F20" s="1">
        <f t="shared" si="0"/>
        <v>48</v>
      </c>
      <c r="G20" s="1"/>
      <c r="H20" s="1"/>
      <c r="J20" s="1" t="s">
        <v>192</v>
      </c>
      <c r="K20" s="1"/>
      <c r="L20" s="7"/>
    </row>
    <row r="21" spans="1:12" ht="27" customHeight="1">
      <c r="A21" s="67"/>
      <c r="B21" s="1">
        <v>18</v>
      </c>
      <c r="C21" s="11" t="s">
        <v>5</v>
      </c>
      <c r="D21" s="2" t="s">
        <v>59</v>
      </c>
      <c r="E21" s="5">
        <v>4</v>
      </c>
      <c r="F21" s="1">
        <f t="shared" si="0"/>
        <v>48</v>
      </c>
      <c r="G21" s="1"/>
      <c r="H21" s="1" t="s">
        <v>192</v>
      </c>
      <c r="I21" s="1"/>
      <c r="K21" s="1"/>
      <c r="L21" s="7"/>
    </row>
    <row r="22" spans="1:12" ht="27" customHeight="1">
      <c r="A22" s="68"/>
      <c r="B22" s="1">
        <v>19</v>
      </c>
      <c r="C22" s="2" t="s">
        <v>201</v>
      </c>
      <c r="D22" s="2" t="s">
        <v>57</v>
      </c>
      <c r="E22" s="5">
        <v>4</v>
      </c>
      <c r="F22" s="1">
        <f t="shared" si="0"/>
        <v>48</v>
      </c>
      <c r="G22" s="1"/>
      <c r="H22" s="1"/>
      <c r="I22" s="1"/>
      <c r="J22" s="1" t="s">
        <v>192</v>
      </c>
      <c r="K22" s="1"/>
      <c r="L22" s="7"/>
    </row>
    <row r="23" spans="1:12" ht="63">
      <c r="A23" s="16" t="s">
        <v>195</v>
      </c>
      <c r="B23" s="1">
        <v>20</v>
      </c>
      <c r="C23" s="2" t="s">
        <v>196</v>
      </c>
      <c r="D23" s="2" t="s">
        <v>332</v>
      </c>
      <c r="E23" s="1">
        <v>6</v>
      </c>
      <c r="F23" s="1">
        <f t="shared" si="0"/>
        <v>72</v>
      </c>
      <c r="G23" s="1"/>
      <c r="H23" s="1"/>
      <c r="I23" s="1"/>
      <c r="J23" s="1"/>
      <c r="K23" s="1" t="s">
        <v>192</v>
      </c>
      <c r="L23" s="7"/>
    </row>
    <row r="24" spans="1:12" ht="23.25" customHeight="1">
      <c r="A24" s="43" t="s">
        <v>197</v>
      </c>
      <c r="B24" s="44"/>
      <c r="C24" s="44"/>
      <c r="D24" s="45"/>
      <c r="E24" s="43">
        <f>SUM(E4:E23)</f>
        <v>75</v>
      </c>
      <c r="F24" s="44"/>
      <c r="G24" s="44"/>
      <c r="H24" s="44"/>
      <c r="I24" s="44"/>
      <c r="J24" s="44"/>
      <c r="K24" s="44"/>
      <c r="L24" s="45"/>
    </row>
    <row r="25" spans="1:4" ht="21.75" customHeight="1">
      <c r="A25" s="18" t="s">
        <v>198</v>
      </c>
      <c r="C25" s="9"/>
      <c r="D25" s="17"/>
    </row>
    <row r="26" ht="15.75">
      <c r="D26" s="9"/>
    </row>
  </sheetData>
  <sheetProtection/>
  <mergeCells count="13">
    <mergeCell ref="F2:F3"/>
    <mergeCell ref="G2:K2"/>
    <mergeCell ref="L2:L3"/>
    <mergeCell ref="A4:A12"/>
    <mergeCell ref="A13:A22"/>
    <mergeCell ref="A24:D24"/>
    <mergeCell ref="E24:L24"/>
    <mergeCell ref="A1:L1"/>
    <mergeCell ref="A2:A3"/>
    <mergeCell ref="B2:B3"/>
    <mergeCell ref="C2:C3"/>
    <mergeCell ref="D2:D3"/>
    <mergeCell ref="E2:E3"/>
  </mergeCells>
  <printOptions/>
  <pageMargins left="0.75" right="0.75" top="0.71" bottom="0.8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M13" sqref="M13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22.625" style="0" customWidth="1"/>
    <col min="4" max="4" width="9.50390625" style="0" bestFit="1" customWidth="1"/>
    <col min="5" max="5" width="5.00390625" style="0" customWidth="1"/>
    <col min="6" max="6" width="5.50390625" style="0" customWidth="1"/>
    <col min="7" max="11" width="4.25390625" style="8" customWidth="1"/>
    <col min="12" max="12" width="7.875" style="0" customWidth="1"/>
  </cols>
  <sheetData>
    <row r="1" spans="1:12" ht="40.5" customHeight="1">
      <c r="A1" s="46" t="s">
        <v>203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69" t="s">
        <v>123</v>
      </c>
      <c r="B2" s="41" t="s">
        <v>124</v>
      </c>
      <c r="C2" s="47" t="s">
        <v>125</v>
      </c>
      <c r="D2" s="71" t="s">
        <v>126</v>
      </c>
      <c r="E2" s="63" t="s">
        <v>127</v>
      </c>
      <c r="F2" s="63" t="s">
        <v>128</v>
      </c>
      <c r="G2" s="43" t="s">
        <v>129</v>
      </c>
      <c r="H2" s="44"/>
      <c r="I2" s="44"/>
      <c r="J2" s="44"/>
      <c r="K2" s="44"/>
      <c r="L2" s="71" t="s">
        <v>130</v>
      </c>
    </row>
    <row r="3" spans="1:12" ht="60.75" customHeight="1">
      <c r="A3" s="70"/>
      <c r="B3" s="41"/>
      <c r="C3" s="47"/>
      <c r="D3" s="72"/>
      <c r="E3" s="65"/>
      <c r="F3" s="65"/>
      <c r="G3" s="6" t="s">
        <v>131</v>
      </c>
      <c r="H3" s="6" t="s">
        <v>132</v>
      </c>
      <c r="I3" s="6" t="s">
        <v>133</v>
      </c>
      <c r="J3" s="6" t="s">
        <v>134</v>
      </c>
      <c r="K3" s="6" t="s">
        <v>135</v>
      </c>
      <c r="L3" s="72"/>
    </row>
    <row r="4" spans="1:12" ht="27" customHeight="1">
      <c r="A4" s="63" t="s">
        <v>136</v>
      </c>
      <c r="B4" s="1">
        <v>1</v>
      </c>
      <c r="C4" s="2" t="s">
        <v>137</v>
      </c>
      <c r="D4" s="2" t="s">
        <v>328</v>
      </c>
      <c r="E4" s="1">
        <v>3</v>
      </c>
      <c r="F4" s="1">
        <f aca="true" t="shared" si="0" ref="F4:F23">E4*12</f>
        <v>36</v>
      </c>
      <c r="G4" s="1" t="s">
        <v>138</v>
      </c>
      <c r="H4" s="1"/>
      <c r="I4" s="1"/>
      <c r="J4" s="1"/>
      <c r="K4" s="1"/>
      <c r="L4" s="7"/>
    </row>
    <row r="5" spans="1:12" ht="27" customHeight="1">
      <c r="A5" s="64"/>
      <c r="B5" s="1">
        <v>2</v>
      </c>
      <c r="C5" s="20" t="s">
        <v>404</v>
      </c>
      <c r="D5" s="20" t="s">
        <v>408</v>
      </c>
      <c r="E5" s="5">
        <v>3</v>
      </c>
      <c r="F5" s="5">
        <f t="shared" si="0"/>
        <v>36</v>
      </c>
      <c r="G5" s="5" t="s">
        <v>2</v>
      </c>
      <c r="H5" s="5"/>
      <c r="I5" s="5"/>
      <c r="J5" s="5"/>
      <c r="K5" s="5"/>
      <c r="L5" s="34"/>
    </row>
    <row r="6" spans="1:12" ht="27" customHeight="1">
      <c r="A6" s="64"/>
      <c r="B6" s="1">
        <v>3</v>
      </c>
      <c r="C6" s="11" t="s">
        <v>405</v>
      </c>
      <c r="D6" s="20" t="s">
        <v>409</v>
      </c>
      <c r="E6" s="5">
        <v>3</v>
      </c>
      <c r="F6" s="5">
        <f t="shared" si="0"/>
        <v>36</v>
      </c>
      <c r="G6" s="5" t="s">
        <v>2</v>
      </c>
      <c r="H6" s="5"/>
      <c r="I6" s="5"/>
      <c r="J6" s="5"/>
      <c r="K6" s="5"/>
      <c r="L6" s="34"/>
    </row>
    <row r="7" spans="1:12" ht="27" customHeight="1">
      <c r="A7" s="64"/>
      <c r="B7" s="1">
        <v>4</v>
      </c>
      <c r="C7" s="11" t="s">
        <v>318</v>
      </c>
      <c r="D7" s="11" t="s">
        <v>329</v>
      </c>
      <c r="E7" s="5">
        <v>4</v>
      </c>
      <c r="F7" s="5">
        <f t="shared" si="0"/>
        <v>48</v>
      </c>
      <c r="G7" s="5" t="s">
        <v>138</v>
      </c>
      <c r="H7" s="36"/>
      <c r="I7" s="5"/>
      <c r="J7" s="5"/>
      <c r="K7" s="5"/>
      <c r="L7" s="34"/>
    </row>
    <row r="8" spans="1:12" ht="27" customHeight="1">
      <c r="A8" s="64"/>
      <c r="B8" s="1">
        <v>5</v>
      </c>
      <c r="C8" s="11" t="s">
        <v>319</v>
      </c>
      <c r="D8" s="11" t="s">
        <v>333</v>
      </c>
      <c r="E8" s="5">
        <v>4</v>
      </c>
      <c r="F8" s="5">
        <f t="shared" si="0"/>
        <v>48</v>
      </c>
      <c r="G8" s="5"/>
      <c r="H8" s="5" t="s">
        <v>138</v>
      </c>
      <c r="I8" s="5"/>
      <c r="J8" s="5"/>
      <c r="K8" s="5"/>
      <c r="L8" s="34"/>
    </row>
    <row r="9" spans="1:12" ht="27" customHeight="1">
      <c r="A9" s="64"/>
      <c r="B9" s="1">
        <v>6</v>
      </c>
      <c r="C9" s="11" t="s">
        <v>139</v>
      </c>
      <c r="D9" s="11" t="s">
        <v>330</v>
      </c>
      <c r="E9" s="5">
        <v>4</v>
      </c>
      <c r="F9" s="5">
        <f t="shared" si="0"/>
        <v>48</v>
      </c>
      <c r="G9" s="36"/>
      <c r="H9" s="5" t="s">
        <v>138</v>
      </c>
      <c r="I9" s="5"/>
      <c r="J9" s="5"/>
      <c r="K9" s="5"/>
      <c r="L9" s="34"/>
    </row>
    <row r="10" spans="1:12" ht="27" customHeight="1">
      <c r="A10" s="64"/>
      <c r="B10" s="1">
        <v>7</v>
      </c>
      <c r="C10" s="11" t="s">
        <v>0</v>
      </c>
      <c r="D10" s="11" t="s">
        <v>331</v>
      </c>
      <c r="E10" s="5">
        <v>3</v>
      </c>
      <c r="F10" s="5">
        <f t="shared" si="0"/>
        <v>36</v>
      </c>
      <c r="G10" s="5"/>
      <c r="H10" s="5" t="s">
        <v>138</v>
      </c>
      <c r="I10" s="5"/>
      <c r="J10" s="5"/>
      <c r="K10" s="5"/>
      <c r="L10" s="34"/>
    </row>
    <row r="11" spans="1:12" ht="27" customHeight="1">
      <c r="A11" s="64"/>
      <c r="B11" s="1">
        <v>8</v>
      </c>
      <c r="C11" s="20" t="s">
        <v>407</v>
      </c>
      <c r="D11" s="20" t="s">
        <v>410</v>
      </c>
      <c r="E11" s="5">
        <v>3</v>
      </c>
      <c r="F11" s="5">
        <f t="shared" si="0"/>
        <v>36</v>
      </c>
      <c r="G11" s="5" t="s">
        <v>2</v>
      </c>
      <c r="H11" s="5"/>
      <c r="I11" s="5"/>
      <c r="J11" s="5"/>
      <c r="K11" s="5"/>
      <c r="L11" s="34"/>
    </row>
    <row r="12" spans="1:12" ht="27" customHeight="1">
      <c r="A12" s="65"/>
      <c r="B12" s="1">
        <v>9</v>
      </c>
      <c r="C12" s="10" t="s">
        <v>406</v>
      </c>
      <c r="D12" s="20" t="s">
        <v>411</v>
      </c>
      <c r="E12" s="5">
        <v>2</v>
      </c>
      <c r="F12" s="5">
        <f t="shared" si="0"/>
        <v>24</v>
      </c>
      <c r="G12" s="36"/>
      <c r="H12" s="5"/>
      <c r="I12" s="5"/>
      <c r="J12" s="5" t="s">
        <v>2</v>
      </c>
      <c r="K12" s="5"/>
      <c r="L12" s="34"/>
    </row>
    <row r="13" spans="1:12" ht="27" customHeight="1">
      <c r="A13" s="66" t="s">
        <v>140</v>
      </c>
      <c r="B13" s="1">
        <v>10</v>
      </c>
      <c r="C13" s="11" t="s">
        <v>117</v>
      </c>
      <c r="D13" s="11" t="s">
        <v>46</v>
      </c>
      <c r="E13" s="5">
        <v>4</v>
      </c>
      <c r="F13" s="1">
        <f t="shared" si="0"/>
        <v>48</v>
      </c>
      <c r="G13" s="1"/>
      <c r="I13" s="35" t="s">
        <v>325</v>
      </c>
      <c r="J13" s="1"/>
      <c r="K13" s="1"/>
      <c r="L13" s="7"/>
    </row>
    <row r="14" spans="1:12" ht="27" customHeight="1">
      <c r="A14" s="67"/>
      <c r="B14" s="1">
        <v>11</v>
      </c>
      <c r="C14" s="11" t="s">
        <v>26</v>
      </c>
      <c r="D14" s="11" t="s">
        <v>49</v>
      </c>
      <c r="E14" s="5">
        <v>4</v>
      </c>
      <c r="F14" s="1">
        <f t="shared" si="0"/>
        <v>48</v>
      </c>
      <c r="G14" s="1"/>
      <c r="H14" s="1" t="s">
        <v>138</v>
      </c>
      <c r="I14" s="1"/>
      <c r="J14" s="1"/>
      <c r="K14" s="1"/>
      <c r="L14" s="7"/>
    </row>
    <row r="15" spans="1:12" ht="27" customHeight="1">
      <c r="A15" s="67"/>
      <c r="B15" s="1">
        <v>12</v>
      </c>
      <c r="C15" s="11" t="s">
        <v>120</v>
      </c>
      <c r="D15" s="11" t="s">
        <v>50</v>
      </c>
      <c r="E15" s="5">
        <v>4</v>
      </c>
      <c r="F15" s="1">
        <f t="shared" si="0"/>
        <v>48</v>
      </c>
      <c r="G15" s="1"/>
      <c r="I15" s="1" t="s">
        <v>138</v>
      </c>
      <c r="J15" s="1"/>
      <c r="K15" s="1"/>
      <c r="L15" s="7"/>
    </row>
    <row r="16" spans="1:12" ht="27" customHeight="1">
      <c r="A16" s="67"/>
      <c r="B16" s="1">
        <v>13</v>
      </c>
      <c r="C16" s="11" t="s">
        <v>204</v>
      </c>
      <c r="D16" s="11" t="s">
        <v>47</v>
      </c>
      <c r="E16" s="5">
        <v>4</v>
      </c>
      <c r="F16" s="1">
        <f t="shared" si="0"/>
        <v>48</v>
      </c>
      <c r="G16" s="1"/>
      <c r="H16" s="1"/>
      <c r="I16" s="1" t="s">
        <v>138</v>
      </c>
      <c r="J16" s="1"/>
      <c r="K16" s="1"/>
      <c r="L16" s="7"/>
    </row>
    <row r="17" spans="1:12" ht="27" customHeight="1">
      <c r="A17" s="67"/>
      <c r="B17" s="1">
        <v>14</v>
      </c>
      <c r="C17" s="11" t="s">
        <v>40</v>
      </c>
      <c r="D17" s="11" t="s">
        <v>87</v>
      </c>
      <c r="E17" s="5">
        <v>4</v>
      </c>
      <c r="F17" s="1">
        <f t="shared" si="0"/>
        <v>48</v>
      </c>
      <c r="G17" s="1"/>
      <c r="H17" s="1"/>
      <c r="J17" s="1" t="s">
        <v>138</v>
      </c>
      <c r="K17" s="1"/>
      <c r="L17" s="7"/>
    </row>
    <row r="18" spans="1:12" ht="27" customHeight="1">
      <c r="A18" s="67"/>
      <c r="B18" s="1">
        <v>15</v>
      </c>
      <c r="C18" s="11" t="s">
        <v>41</v>
      </c>
      <c r="D18" s="11" t="s">
        <v>88</v>
      </c>
      <c r="E18" s="5">
        <v>4</v>
      </c>
      <c r="F18" s="1">
        <f t="shared" si="0"/>
        <v>48</v>
      </c>
      <c r="G18" s="14"/>
      <c r="H18" s="14"/>
      <c r="I18" s="1" t="s">
        <v>138</v>
      </c>
      <c r="J18" s="14"/>
      <c r="K18" s="14"/>
      <c r="L18" s="15"/>
    </row>
    <row r="19" spans="1:12" ht="27" customHeight="1">
      <c r="A19" s="67"/>
      <c r="B19" s="1">
        <v>16</v>
      </c>
      <c r="C19" s="11" t="s">
        <v>42</v>
      </c>
      <c r="D19" s="11" t="s">
        <v>89</v>
      </c>
      <c r="E19" s="5">
        <v>4</v>
      </c>
      <c r="F19" s="1">
        <f t="shared" si="0"/>
        <v>48</v>
      </c>
      <c r="G19" s="1"/>
      <c r="H19" s="1"/>
      <c r="I19" s="1" t="s">
        <v>138</v>
      </c>
      <c r="J19" s="1"/>
      <c r="K19" s="1"/>
      <c r="L19" s="7"/>
    </row>
    <row r="20" spans="1:12" ht="27" customHeight="1">
      <c r="A20" s="67"/>
      <c r="B20" s="1">
        <v>17</v>
      </c>
      <c r="C20" s="11" t="s">
        <v>43</v>
      </c>
      <c r="D20" s="11" t="s">
        <v>90</v>
      </c>
      <c r="E20" s="5">
        <v>4</v>
      </c>
      <c r="F20" s="1">
        <f t="shared" si="0"/>
        <v>48</v>
      </c>
      <c r="G20" s="1"/>
      <c r="H20" s="1"/>
      <c r="J20" s="1" t="s">
        <v>138</v>
      </c>
      <c r="K20" s="1"/>
      <c r="L20" s="7"/>
    </row>
    <row r="21" spans="1:12" ht="27" customHeight="1">
      <c r="A21" s="67"/>
      <c r="B21" s="1">
        <v>18</v>
      </c>
      <c r="C21" s="11" t="s">
        <v>25</v>
      </c>
      <c r="D21" s="2" t="s">
        <v>56</v>
      </c>
      <c r="E21" s="5">
        <v>4</v>
      </c>
      <c r="F21" s="1">
        <f t="shared" si="0"/>
        <v>48</v>
      </c>
      <c r="G21" s="1"/>
      <c r="H21" s="1" t="s">
        <v>138</v>
      </c>
      <c r="I21" s="1"/>
      <c r="K21" s="1"/>
      <c r="L21" s="7"/>
    </row>
    <row r="22" spans="1:12" ht="27" customHeight="1">
      <c r="A22" s="68"/>
      <c r="B22" s="1">
        <v>19</v>
      </c>
      <c r="C22" s="11" t="s">
        <v>205</v>
      </c>
      <c r="D22" s="11" t="s">
        <v>91</v>
      </c>
      <c r="E22" s="5">
        <v>4</v>
      </c>
      <c r="F22" s="1">
        <f t="shared" si="0"/>
        <v>48</v>
      </c>
      <c r="G22" s="1"/>
      <c r="H22" s="1"/>
      <c r="I22" s="1"/>
      <c r="J22" s="1" t="s">
        <v>138</v>
      </c>
      <c r="K22" s="1"/>
      <c r="L22" s="7"/>
    </row>
    <row r="23" spans="1:12" ht="63">
      <c r="A23" s="16" t="s">
        <v>141</v>
      </c>
      <c r="B23" s="1">
        <v>20</v>
      </c>
      <c r="C23" s="2" t="s">
        <v>142</v>
      </c>
      <c r="D23" s="2" t="s">
        <v>332</v>
      </c>
      <c r="E23" s="1">
        <v>6</v>
      </c>
      <c r="F23" s="1">
        <f t="shared" si="0"/>
        <v>72</v>
      </c>
      <c r="G23" s="1"/>
      <c r="H23" s="1"/>
      <c r="I23" s="1"/>
      <c r="J23" s="1"/>
      <c r="K23" s="1" t="s">
        <v>138</v>
      </c>
      <c r="L23" s="7"/>
    </row>
    <row r="24" spans="1:12" ht="23.25" customHeight="1">
      <c r="A24" s="43" t="s">
        <v>143</v>
      </c>
      <c r="B24" s="44"/>
      <c r="C24" s="44"/>
      <c r="D24" s="45"/>
      <c r="E24" s="43">
        <f>SUM(E4:E23)</f>
        <v>75</v>
      </c>
      <c r="F24" s="44"/>
      <c r="G24" s="44"/>
      <c r="H24" s="44"/>
      <c r="I24" s="44"/>
      <c r="J24" s="44"/>
      <c r="K24" s="44"/>
      <c r="L24" s="45"/>
    </row>
    <row r="25" spans="1:4" ht="21.75" customHeight="1">
      <c r="A25" s="18" t="s">
        <v>202</v>
      </c>
      <c r="C25" s="9"/>
      <c r="D25" s="17"/>
    </row>
    <row r="26" ht="15.75">
      <c r="D26" s="9"/>
    </row>
  </sheetData>
  <sheetProtection/>
  <mergeCells count="13"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A4:A12"/>
    <mergeCell ref="A13:A22"/>
    <mergeCell ref="A24:D24"/>
    <mergeCell ref="E24:L24"/>
  </mergeCells>
  <printOptions/>
  <pageMargins left="0.75" right="0.75" top="0.71" bottom="0.8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4">
      <selection activeCell="C5" sqref="C5:L12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22.625" style="0" customWidth="1"/>
    <col min="4" max="4" width="9.50390625" style="0" bestFit="1" customWidth="1"/>
    <col min="5" max="5" width="5.00390625" style="0" customWidth="1"/>
    <col min="6" max="6" width="5.50390625" style="0" customWidth="1"/>
    <col min="7" max="11" width="4.25390625" style="8" customWidth="1"/>
    <col min="12" max="12" width="7.875" style="0" customWidth="1"/>
  </cols>
  <sheetData>
    <row r="1" spans="1:12" ht="40.5" customHeight="1">
      <c r="A1" s="46" t="s">
        <v>228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69" t="s">
        <v>206</v>
      </c>
      <c r="B2" s="41" t="s">
        <v>207</v>
      </c>
      <c r="C2" s="47" t="s">
        <v>208</v>
      </c>
      <c r="D2" s="71" t="s">
        <v>209</v>
      </c>
      <c r="E2" s="63" t="s">
        <v>210</v>
      </c>
      <c r="F2" s="63" t="s">
        <v>211</v>
      </c>
      <c r="G2" s="43" t="s">
        <v>212</v>
      </c>
      <c r="H2" s="44"/>
      <c r="I2" s="44"/>
      <c r="J2" s="44"/>
      <c r="K2" s="44"/>
      <c r="L2" s="71" t="s">
        <v>213</v>
      </c>
    </row>
    <row r="3" spans="1:12" ht="60.75" customHeight="1">
      <c r="A3" s="70"/>
      <c r="B3" s="41"/>
      <c r="C3" s="47"/>
      <c r="D3" s="72"/>
      <c r="E3" s="65"/>
      <c r="F3" s="65"/>
      <c r="G3" s="6" t="s">
        <v>214</v>
      </c>
      <c r="H3" s="6" t="s">
        <v>215</v>
      </c>
      <c r="I3" s="6" t="s">
        <v>216</v>
      </c>
      <c r="J3" s="6" t="s">
        <v>217</v>
      </c>
      <c r="K3" s="6" t="s">
        <v>218</v>
      </c>
      <c r="L3" s="72"/>
    </row>
    <row r="4" spans="1:12" ht="27" customHeight="1">
      <c r="A4" s="63" t="s">
        <v>219</v>
      </c>
      <c r="B4" s="1">
        <v>1</v>
      </c>
      <c r="C4" s="2" t="s">
        <v>220</v>
      </c>
      <c r="D4" s="2" t="s">
        <v>328</v>
      </c>
      <c r="E4" s="1">
        <v>3</v>
      </c>
      <c r="F4" s="1">
        <f aca="true" t="shared" si="0" ref="F4:F23">E4*12</f>
        <v>36</v>
      </c>
      <c r="G4" s="1" t="s">
        <v>221</v>
      </c>
      <c r="H4" s="1"/>
      <c r="I4" s="1"/>
      <c r="J4" s="1"/>
      <c r="K4" s="1"/>
      <c r="L4" s="7"/>
    </row>
    <row r="5" spans="1:12" ht="27" customHeight="1">
      <c r="A5" s="64"/>
      <c r="B5" s="1">
        <v>2</v>
      </c>
      <c r="C5" s="20" t="s">
        <v>404</v>
      </c>
      <c r="D5" s="20" t="s">
        <v>408</v>
      </c>
      <c r="E5" s="5">
        <v>3</v>
      </c>
      <c r="F5" s="5">
        <f t="shared" si="0"/>
        <v>36</v>
      </c>
      <c r="G5" s="5" t="s">
        <v>2</v>
      </c>
      <c r="H5" s="5"/>
      <c r="I5" s="5"/>
      <c r="J5" s="5"/>
      <c r="K5" s="5"/>
      <c r="L5" s="34"/>
    </row>
    <row r="6" spans="1:12" ht="27" customHeight="1">
      <c r="A6" s="64"/>
      <c r="B6" s="1">
        <v>3</v>
      </c>
      <c r="C6" s="11" t="s">
        <v>405</v>
      </c>
      <c r="D6" s="20" t="s">
        <v>409</v>
      </c>
      <c r="E6" s="5">
        <v>3</v>
      </c>
      <c r="F6" s="5">
        <f t="shared" si="0"/>
        <v>36</v>
      </c>
      <c r="G6" s="5" t="s">
        <v>2</v>
      </c>
      <c r="H6" s="5"/>
      <c r="I6" s="5"/>
      <c r="J6" s="5"/>
      <c r="K6" s="5"/>
      <c r="L6" s="34"/>
    </row>
    <row r="7" spans="1:12" ht="27" customHeight="1">
      <c r="A7" s="64"/>
      <c r="B7" s="1">
        <v>4</v>
      </c>
      <c r="C7" s="11" t="s">
        <v>318</v>
      </c>
      <c r="D7" s="11" t="s">
        <v>329</v>
      </c>
      <c r="E7" s="5">
        <v>4</v>
      </c>
      <c r="F7" s="5">
        <f t="shared" si="0"/>
        <v>48</v>
      </c>
      <c r="G7" s="5" t="s">
        <v>221</v>
      </c>
      <c r="H7" s="36"/>
      <c r="I7" s="5"/>
      <c r="J7" s="5"/>
      <c r="K7" s="5"/>
      <c r="L7" s="34"/>
    </row>
    <row r="8" spans="1:12" ht="27" customHeight="1">
      <c r="A8" s="64"/>
      <c r="B8" s="1">
        <v>5</v>
      </c>
      <c r="C8" s="11" t="s">
        <v>319</v>
      </c>
      <c r="D8" s="11" t="s">
        <v>333</v>
      </c>
      <c r="E8" s="5">
        <v>4</v>
      </c>
      <c r="F8" s="5">
        <f t="shared" si="0"/>
        <v>48</v>
      </c>
      <c r="G8" s="5"/>
      <c r="H8" s="5" t="s">
        <v>221</v>
      </c>
      <c r="I8" s="5"/>
      <c r="J8" s="5"/>
      <c r="K8" s="5"/>
      <c r="L8" s="34"/>
    </row>
    <row r="9" spans="1:12" ht="27" customHeight="1">
      <c r="A9" s="64"/>
      <c r="B9" s="1">
        <v>6</v>
      </c>
      <c r="C9" s="11" t="s">
        <v>222</v>
      </c>
      <c r="D9" s="11" t="s">
        <v>330</v>
      </c>
      <c r="E9" s="5">
        <v>4</v>
      </c>
      <c r="F9" s="5">
        <f t="shared" si="0"/>
        <v>48</v>
      </c>
      <c r="G9" s="36"/>
      <c r="H9" s="5" t="s">
        <v>221</v>
      </c>
      <c r="I9" s="5"/>
      <c r="J9" s="5"/>
      <c r="K9" s="5"/>
      <c r="L9" s="34"/>
    </row>
    <row r="10" spans="1:12" ht="27" customHeight="1">
      <c r="A10" s="64"/>
      <c r="B10" s="1">
        <v>7</v>
      </c>
      <c r="C10" s="11" t="s">
        <v>0</v>
      </c>
      <c r="D10" s="11" t="s">
        <v>331</v>
      </c>
      <c r="E10" s="5">
        <v>3</v>
      </c>
      <c r="F10" s="5">
        <f t="shared" si="0"/>
        <v>36</v>
      </c>
      <c r="G10" s="5"/>
      <c r="H10" s="5" t="s">
        <v>221</v>
      </c>
      <c r="I10" s="5"/>
      <c r="J10" s="5"/>
      <c r="K10" s="5"/>
      <c r="L10" s="34"/>
    </row>
    <row r="11" spans="1:12" ht="27" customHeight="1">
      <c r="A11" s="64"/>
      <c r="B11" s="1">
        <v>8</v>
      </c>
      <c r="C11" s="20" t="s">
        <v>407</v>
      </c>
      <c r="D11" s="20" t="s">
        <v>410</v>
      </c>
      <c r="E11" s="5">
        <v>3</v>
      </c>
      <c r="F11" s="5">
        <f t="shared" si="0"/>
        <v>36</v>
      </c>
      <c r="G11" s="5" t="s">
        <v>2</v>
      </c>
      <c r="H11" s="5"/>
      <c r="I11" s="5"/>
      <c r="J11" s="5"/>
      <c r="K11" s="5"/>
      <c r="L11" s="34"/>
    </row>
    <row r="12" spans="1:12" ht="27" customHeight="1">
      <c r="A12" s="65"/>
      <c r="B12" s="1">
        <v>9</v>
      </c>
      <c r="C12" s="10" t="s">
        <v>406</v>
      </c>
      <c r="D12" s="20" t="s">
        <v>411</v>
      </c>
      <c r="E12" s="5">
        <v>2</v>
      </c>
      <c r="F12" s="5">
        <f t="shared" si="0"/>
        <v>24</v>
      </c>
      <c r="G12" s="36"/>
      <c r="H12" s="5"/>
      <c r="I12" s="5"/>
      <c r="J12" s="5" t="s">
        <v>2</v>
      </c>
      <c r="K12" s="5"/>
      <c r="L12" s="34"/>
    </row>
    <row r="13" spans="1:12" ht="27" customHeight="1">
      <c r="A13" s="66" t="s">
        <v>223</v>
      </c>
      <c r="B13" s="1">
        <v>10</v>
      </c>
      <c r="C13" s="10" t="s">
        <v>229</v>
      </c>
      <c r="D13" s="2" t="s">
        <v>79</v>
      </c>
      <c r="E13" s="5">
        <v>4</v>
      </c>
      <c r="F13" s="1">
        <f t="shared" si="0"/>
        <v>48</v>
      </c>
      <c r="G13" s="1"/>
      <c r="H13" s="1" t="s">
        <v>221</v>
      </c>
      <c r="I13" s="1"/>
      <c r="J13" s="1"/>
      <c r="K13" s="1"/>
      <c r="L13" s="7"/>
    </row>
    <row r="14" spans="1:12" ht="27" customHeight="1">
      <c r="A14" s="67"/>
      <c r="B14" s="1">
        <v>11</v>
      </c>
      <c r="C14" s="11" t="s">
        <v>33</v>
      </c>
      <c r="D14" s="2" t="s">
        <v>72</v>
      </c>
      <c r="E14" s="5">
        <v>4</v>
      </c>
      <c r="F14" s="1">
        <f t="shared" si="0"/>
        <v>48</v>
      </c>
      <c r="G14" s="1"/>
      <c r="H14" s="1"/>
      <c r="I14" s="1"/>
      <c r="J14" s="35" t="s">
        <v>323</v>
      </c>
      <c r="K14" s="1"/>
      <c r="L14" s="7"/>
    </row>
    <row r="15" spans="1:12" ht="27" customHeight="1">
      <c r="A15" s="67"/>
      <c r="B15" s="1">
        <v>12</v>
      </c>
      <c r="C15" s="11" t="s">
        <v>117</v>
      </c>
      <c r="D15" s="2" t="s">
        <v>45</v>
      </c>
      <c r="E15" s="5">
        <v>4</v>
      </c>
      <c r="F15" s="1">
        <f t="shared" si="0"/>
        <v>48</v>
      </c>
      <c r="G15" s="1"/>
      <c r="H15" s="1"/>
      <c r="I15" s="1" t="s">
        <v>221</v>
      </c>
      <c r="J15" s="1"/>
      <c r="K15" s="1"/>
      <c r="L15" s="7"/>
    </row>
    <row r="16" spans="1:12" ht="27" customHeight="1">
      <c r="A16" s="67"/>
      <c r="B16" s="1">
        <v>13</v>
      </c>
      <c r="C16" s="11" t="s">
        <v>38</v>
      </c>
      <c r="D16" s="11" t="s">
        <v>77</v>
      </c>
      <c r="E16" s="5">
        <v>4</v>
      </c>
      <c r="F16" s="1">
        <f t="shared" si="0"/>
        <v>48</v>
      </c>
      <c r="G16" s="1"/>
      <c r="H16" s="1" t="s">
        <v>221</v>
      </c>
      <c r="J16" s="1"/>
      <c r="K16" s="1"/>
      <c r="L16" s="7"/>
    </row>
    <row r="17" spans="1:12" ht="27" customHeight="1">
      <c r="A17" s="67"/>
      <c r="B17" s="1">
        <v>14</v>
      </c>
      <c r="C17" s="11" t="s">
        <v>39</v>
      </c>
      <c r="D17" s="11" t="s">
        <v>78</v>
      </c>
      <c r="E17" s="5">
        <v>4</v>
      </c>
      <c r="F17" s="1">
        <f t="shared" si="0"/>
        <v>48</v>
      </c>
      <c r="G17" s="1"/>
      <c r="H17" s="1"/>
      <c r="I17" s="1" t="s">
        <v>221</v>
      </c>
      <c r="J17" s="1"/>
      <c r="K17" s="1"/>
      <c r="L17" s="7"/>
    </row>
    <row r="18" spans="1:12" ht="27" customHeight="1">
      <c r="A18" s="67"/>
      <c r="B18" s="1">
        <v>15</v>
      </c>
      <c r="C18" s="11" t="s">
        <v>231</v>
      </c>
      <c r="D18" s="11" t="s">
        <v>76</v>
      </c>
      <c r="E18" s="5">
        <v>4</v>
      </c>
      <c r="F18" s="1">
        <f t="shared" si="0"/>
        <v>48</v>
      </c>
      <c r="G18" s="1"/>
      <c r="H18" s="1"/>
      <c r="I18" s="1" t="s">
        <v>221</v>
      </c>
      <c r="J18" s="14"/>
      <c r="K18" s="14"/>
      <c r="L18" s="15"/>
    </row>
    <row r="19" spans="1:12" ht="27" customHeight="1">
      <c r="A19" s="67"/>
      <c r="B19" s="1">
        <v>16</v>
      </c>
      <c r="C19" s="11" t="s">
        <v>6</v>
      </c>
      <c r="D19" s="2" t="s">
        <v>60</v>
      </c>
      <c r="E19" s="5">
        <v>4</v>
      </c>
      <c r="F19" s="1">
        <f t="shared" si="0"/>
        <v>48</v>
      </c>
      <c r="G19" s="1"/>
      <c r="H19" s="1"/>
      <c r="I19" s="1" t="s">
        <v>221</v>
      </c>
      <c r="J19" s="1"/>
      <c r="K19" s="1"/>
      <c r="L19" s="7"/>
    </row>
    <row r="20" spans="1:12" ht="27" customHeight="1">
      <c r="A20" s="67"/>
      <c r="B20" s="1">
        <v>17</v>
      </c>
      <c r="C20" s="11" t="s">
        <v>230</v>
      </c>
      <c r="D20" s="4" t="s">
        <v>64</v>
      </c>
      <c r="E20" s="5">
        <v>4</v>
      </c>
      <c r="F20" s="1">
        <f t="shared" si="0"/>
        <v>48</v>
      </c>
      <c r="G20" s="1"/>
      <c r="H20" s="1"/>
      <c r="J20" s="1" t="s">
        <v>221</v>
      </c>
      <c r="K20" s="1"/>
      <c r="L20" s="7"/>
    </row>
    <row r="21" spans="1:12" ht="27" customHeight="1">
      <c r="A21" s="67"/>
      <c r="B21" s="1">
        <v>18</v>
      </c>
      <c r="C21" s="11" t="s">
        <v>37</v>
      </c>
      <c r="D21" s="11" t="s">
        <v>75</v>
      </c>
      <c r="E21" s="5">
        <v>4</v>
      </c>
      <c r="F21" s="1">
        <f t="shared" si="0"/>
        <v>48</v>
      </c>
      <c r="G21" s="1"/>
      <c r="H21" s="1"/>
      <c r="I21" s="19" t="s">
        <v>322</v>
      </c>
      <c r="K21" s="1"/>
      <c r="L21" s="7"/>
    </row>
    <row r="22" spans="1:12" ht="27" customHeight="1">
      <c r="A22" s="68"/>
      <c r="B22" s="1">
        <v>19</v>
      </c>
      <c r="C22" s="11" t="s">
        <v>232</v>
      </c>
      <c r="D22" s="2" t="s">
        <v>52</v>
      </c>
      <c r="E22" s="5">
        <v>4</v>
      </c>
      <c r="F22" s="1">
        <f t="shared" si="0"/>
        <v>48</v>
      </c>
      <c r="G22" s="1"/>
      <c r="H22" s="1"/>
      <c r="I22" s="1"/>
      <c r="J22" s="1" t="s">
        <v>221</v>
      </c>
      <c r="K22" s="1"/>
      <c r="L22" s="7"/>
    </row>
    <row r="23" spans="1:12" ht="63">
      <c r="A23" s="16" t="s">
        <v>224</v>
      </c>
      <c r="B23" s="1">
        <v>20</v>
      </c>
      <c r="C23" s="2" t="s">
        <v>225</v>
      </c>
      <c r="D23" s="2" t="s">
        <v>332</v>
      </c>
      <c r="E23" s="1">
        <v>6</v>
      </c>
      <c r="F23" s="1">
        <f t="shared" si="0"/>
        <v>72</v>
      </c>
      <c r="G23" s="1"/>
      <c r="H23" s="1"/>
      <c r="I23" s="1"/>
      <c r="J23" s="1"/>
      <c r="K23" s="1" t="s">
        <v>221</v>
      </c>
      <c r="L23" s="7"/>
    </row>
    <row r="24" spans="1:12" ht="23.25" customHeight="1">
      <c r="A24" s="43" t="s">
        <v>226</v>
      </c>
      <c r="B24" s="44"/>
      <c r="C24" s="44"/>
      <c r="D24" s="45"/>
      <c r="E24" s="43">
        <f>SUM(E4:E23)</f>
        <v>75</v>
      </c>
      <c r="F24" s="44"/>
      <c r="G24" s="44"/>
      <c r="H24" s="44"/>
      <c r="I24" s="44"/>
      <c r="J24" s="44"/>
      <c r="K24" s="44"/>
      <c r="L24" s="45"/>
    </row>
    <row r="25" spans="1:4" ht="21.75" customHeight="1">
      <c r="A25" s="18" t="s">
        <v>227</v>
      </c>
      <c r="C25" s="9"/>
      <c r="D25" s="17"/>
    </row>
    <row r="26" ht="15.75">
      <c r="D26" s="9"/>
    </row>
  </sheetData>
  <sheetProtection/>
  <mergeCells count="13">
    <mergeCell ref="F2:F3"/>
    <mergeCell ref="G2:K2"/>
    <mergeCell ref="L2:L3"/>
    <mergeCell ref="A4:A12"/>
    <mergeCell ref="A13:A22"/>
    <mergeCell ref="A24:D24"/>
    <mergeCell ref="E24:L24"/>
    <mergeCell ref="A1:L1"/>
    <mergeCell ref="A2:A3"/>
    <mergeCell ref="B2:B3"/>
    <mergeCell ref="C2:C3"/>
    <mergeCell ref="D2:D3"/>
    <mergeCell ref="E2:E3"/>
  </mergeCells>
  <printOptions/>
  <pageMargins left="0.75" right="0.75" top="0.71" bottom="0.82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5" sqref="C5:K12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22.625" style="0" customWidth="1"/>
    <col min="4" max="4" width="9.50390625" style="0" bestFit="1" customWidth="1"/>
    <col min="5" max="5" width="5.00390625" style="0" customWidth="1"/>
    <col min="6" max="6" width="5.50390625" style="0" customWidth="1"/>
    <col min="7" max="11" width="4.25390625" style="8" customWidth="1"/>
    <col min="12" max="12" width="7.875" style="0" customWidth="1"/>
  </cols>
  <sheetData>
    <row r="1" spans="1:12" ht="40.5" customHeight="1">
      <c r="A1" s="46" t="s">
        <v>277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69" t="s">
        <v>255</v>
      </c>
      <c r="B2" s="41" t="s">
        <v>256</v>
      </c>
      <c r="C2" s="47" t="s">
        <v>257</v>
      </c>
      <c r="D2" s="71" t="s">
        <v>258</v>
      </c>
      <c r="E2" s="63" t="s">
        <v>259</v>
      </c>
      <c r="F2" s="63" t="s">
        <v>260</v>
      </c>
      <c r="G2" s="43" t="s">
        <v>261</v>
      </c>
      <c r="H2" s="44"/>
      <c r="I2" s="44"/>
      <c r="J2" s="44"/>
      <c r="K2" s="44"/>
      <c r="L2" s="71" t="s">
        <v>262</v>
      </c>
    </row>
    <row r="3" spans="1:12" ht="60.75" customHeight="1">
      <c r="A3" s="70"/>
      <c r="B3" s="41"/>
      <c r="C3" s="47"/>
      <c r="D3" s="72"/>
      <c r="E3" s="65"/>
      <c r="F3" s="65"/>
      <c r="G3" s="6" t="s">
        <v>263</v>
      </c>
      <c r="H3" s="6" t="s">
        <v>264</v>
      </c>
      <c r="I3" s="6" t="s">
        <v>265</v>
      </c>
      <c r="J3" s="6" t="s">
        <v>266</v>
      </c>
      <c r="K3" s="6" t="s">
        <v>267</v>
      </c>
      <c r="L3" s="72"/>
    </row>
    <row r="4" spans="1:12" ht="27" customHeight="1">
      <c r="A4" s="63" t="s">
        <v>268</v>
      </c>
      <c r="B4" s="1">
        <v>1</v>
      </c>
      <c r="C4" s="2" t="s">
        <v>269</v>
      </c>
      <c r="D4" s="2" t="s">
        <v>328</v>
      </c>
      <c r="E4" s="1">
        <v>3</v>
      </c>
      <c r="F4" s="1">
        <f aca="true" t="shared" si="0" ref="F4:F23">E4*12</f>
        <v>36</v>
      </c>
      <c r="G4" s="1" t="s">
        <v>270</v>
      </c>
      <c r="H4" s="1"/>
      <c r="I4" s="1"/>
      <c r="J4" s="1"/>
      <c r="K4" s="1"/>
      <c r="L4" s="7"/>
    </row>
    <row r="5" spans="1:12" ht="27" customHeight="1">
      <c r="A5" s="64"/>
      <c r="B5" s="1">
        <v>2</v>
      </c>
      <c r="C5" s="20" t="s">
        <v>404</v>
      </c>
      <c r="D5" s="20" t="s">
        <v>408</v>
      </c>
      <c r="E5" s="5">
        <v>3</v>
      </c>
      <c r="F5" s="5">
        <f t="shared" si="0"/>
        <v>36</v>
      </c>
      <c r="G5" s="5" t="s">
        <v>2</v>
      </c>
      <c r="H5" s="5"/>
      <c r="I5" s="5"/>
      <c r="J5" s="5"/>
      <c r="K5" s="5"/>
      <c r="L5" s="32"/>
    </row>
    <row r="6" spans="1:12" ht="27" customHeight="1">
      <c r="A6" s="64"/>
      <c r="B6" s="1">
        <v>3</v>
      </c>
      <c r="C6" s="11" t="s">
        <v>405</v>
      </c>
      <c r="D6" s="20" t="s">
        <v>409</v>
      </c>
      <c r="E6" s="5">
        <v>3</v>
      </c>
      <c r="F6" s="5">
        <f t="shared" si="0"/>
        <v>36</v>
      </c>
      <c r="G6" s="5" t="s">
        <v>2</v>
      </c>
      <c r="H6" s="5"/>
      <c r="I6" s="5"/>
      <c r="J6" s="5"/>
      <c r="K6" s="5"/>
      <c r="L6" s="32"/>
    </row>
    <row r="7" spans="1:12" ht="27" customHeight="1">
      <c r="A7" s="64"/>
      <c r="B7" s="1">
        <v>4</v>
      </c>
      <c r="C7" s="11" t="s">
        <v>318</v>
      </c>
      <c r="D7" s="11" t="s">
        <v>329</v>
      </c>
      <c r="E7" s="5">
        <v>4</v>
      </c>
      <c r="F7" s="5">
        <f t="shared" si="0"/>
        <v>48</v>
      </c>
      <c r="G7" s="5" t="s">
        <v>270</v>
      </c>
      <c r="H7" s="36"/>
      <c r="I7" s="5"/>
      <c r="J7" s="5"/>
      <c r="K7" s="5"/>
      <c r="L7" s="7"/>
    </row>
    <row r="8" spans="1:12" ht="27" customHeight="1">
      <c r="A8" s="64"/>
      <c r="B8" s="1">
        <v>5</v>
      </c>
      <c r="C8" s="11" t="s">
        <v>319</v>
      </c>
      <c r="D8" s="11" t="s">
        <v>333</v>
      </c>
      <c r="E8" s="5">
        <v>4</v>
      </c>
      <c r="F8" s="5">
        <f t="shared" si="0"/>
        <v>48</v>
      </c>
      <c r="G8" s="5"/>
      <c r="H8" s="5" t="s">
        <v>270</v>
      </c>
      <c r="I8" s="5"/>
      <c r="J8" s="5"/>
      <c r="K8" s="5"/>
      <c r="L8" s="7"/>
    </row>
    <row r="9" spans="1:12" ht="27" customHeight="1">
      <c r="A9" s="64"/>
      <c r="B9" s="1">
        <v>6</v>
      </c>
      <c r="C9" s="11" t="s">
        <v>271</v>
      </c>
      <c r="D9" s="11" t="s">
        <v>330</v>
      </c>
      <c r="E9" s="5">
        <v>4</v>
      </c>
      <c r="F9" s="5">
        <f t="shared" si="0"/>
        <v>48</v>
      </c>
      <c r="G9" s="36"/>
      <c r="H9" s="5" t="s">
        <v>270</v>
      </c>
      <c r="I9" s="5"/>
      <c r="J9" s="5"/>
      <c r="K9" s="5"/>
      <c r="L9" s="7"/>
    </row>
    <row r="10" spans="1:12" ht="27" customHeight="1">
      <c r="A10" s="64"/>
      <c r="B10" s="1">
        <v>7</v>
      </c>
      <c r="C10" s="11" t="s">
        <v>0</v>
      </c>
      <c r="D10" s="11" t="s">
        <v>331</v>
      </c>
      <c r="E10" s="5">
        <v>3</v>
      </c>
      <c r="F10" s="5">
        <f t="shared" si="0"/>
        <v>36</v>
      </c>
      <c r="G10" s="5"/>
      <c r="H10" s="5" t="s">
        <v>270</v>
      </c>
      <c r="I10" s="5"/>
      <c r="J10" s="5"/>
      <c r="K10" s="5"/>
      <c r="L10" s="7"/>
    </row>
    <row r="11" spans="1:12" ht="27" customHeight="1">
      <c r="A11" s="64"/>
      <c r="B11" s="1">
        <v>8</v>
      </c>
      <c r="C11" s="20" t="s">
        <v>407</v>
      </c>
      <c r="D11" s="20" t="s">
        <v>410</v>
      </c>
      <c r="E11" s="5">
        <v>3</v>
      </c>
      <c r="F11" s="5">
        <f t="shared" si="0"/>
        <v>36</v>
      </c>
      <c r="G11" s="5" t="s">
        <v>2</v>
      </c>
      <c r="H11" s="5"/>
      <c r="I11" s="5"/>
      <c r="J11" s="5"/>
      <c r="K11" s="5"/>
      <c r="L11" s="32"/>
    </row>
    <row r="12" spans="1:12" ht="27" customHeight="1">
      <c r="A12" s="65"/>
      <c r="B12" s="1">
        <v>9</v>
      </c>
      <c r="C12" s="10" t="s">
        <v>406</v>
      </c>
      <c r="D12" s="20" t="s">
        <v>411</v>
      </c>
      <c r="E12" s="5">
        <v>2</v>
      </c>
      <c r="F12" s="5">
        <f t="shared" si="0"/>
        <v>24</v>
      </c>
      <c r="G12" s="36"/>
      <c r="H12" s="5"/>
      <c r="I12" s="5"/>
      <c r="J12" s="5" t="s">
        <v>2</v>
      </c>
      <c r="K12" s="5"/>
      <c r="L12" s="32"/>
    </row>
    <row r="13" spans="1:12" ht="27" customHeight="1">
      <c r="A13" s="66" t="s">
        <v>272</v>
      </c>
      <c r="B13" s="1">
        <v>10</v>
      </c>
      <c r="C13" s="4" t="s">
        <v>302</v>
      </c>
      <c r="D13" s="4" t="s">
        <v>92</v>
      </c>
      <c r="E13" s="5">
        <v>4</v>
      </c>
      <c r="F13" s="1">
        <f t="shared" si="0"/>
        <v>48</v>
      </c>
      <c r="G13" s="1"/>
      <c r="H13" s="1" t="s">
        <v>270</v>
      </c>
      <c r="I13" s="1"/>
      <c r="J13" s="1"/>
      <c r="K13" s="1"/>
      <c r="L13" s="7"/>
    </row>
    <row r="14" spans="1:12" ht="27" customHeight="1">
      <c r="A14" s="67"/>
      <c r="B14" s="1">
        <v>11</v>
      </c>
      <c r="C14" s="4" t="s">
        <v>121</v>
      </c>
      <c r="D14" s="4" t="s">
        <v>93</v>
      </c>
      <c r="E14" s="5">
        <v>4</v>
      </c>
      <c r="F14" s="1">
        <f t="shared" si="0"/>
        <v>48</v>
      </c>
      <c r="G14" s="1"/>
      <c r="H14" s="1" t="s">
        <v>270</v>
      </c>
      <c r="I14" s="1"/>
      <c r="J14" s="1"/>
      <c r="K14" s="1"/>
      <c r="L14" s="7"/>
    </row>
    <row r="15" spans="1:12" ht="27" customHeight="1">
      <c r="A15" s="67"/>
      <c r="B15" s="1">
        <v>12</v>
      </c>
      <c r="C15" s="4" t="s">
        <v>327</v>
      </c>
      <c r="D15" s="4" t="s">
        <v>95</v>
      </c>
      <c r="E15" s="5">
        <v>4</v>
      </c>
      <c r="F15" s="1">
        <f t="shared" si="0"/>
        <v>48</v>
      </c>
      <c r="G15" s="1"/>
      <c r="I15" s="1" t="s">
        <v>270</v>
      </c>
      <c r="J15" s="1"/>
      <c r="K15" s="1"/>
      <c r="L15" s="7"/>
    </row>
    <row r="16" spans="1:12" ht="27" customHeight="1">
      <c r="A16" s="67"/>
      <c r="B16" s="1">
        <v>13</v>
      </c>
      <c r="C16" s="13" t="s">
        <v>304</v>
      </c>
      <c r="D16" s="2" t="s">
        <v>97</v>
      </c>
      <c r="E16" s="5">
        <v>4</v>
      </c>
      <c r="F16" s="1">
        <f t="shared" si="0"/>
        <v>48</v>
      </c>
      <c r="G16" s="1"/>
      <c r="H16" s="1"/>
      <c r="I16" s="1" t="s">
        <v>270</v>
      </c>
      <c r="J16" s="1"/>
      <c r="K16" s="1"/>
      <c r="L16" s="7"/>
    </row>
    <row r="17" spans="1:12" ht="27" customHeight="1">
      <c r="A17" s="67"/>
      <c r="B17" s="1">
        <v>14</v>
      </c>
      <c r="C17" s="3" t="s">
        <v>22</v>
      </c>
      <c r="D17" s="2" t="s">
        <v>96</v>
      </c>
      <c r="E17" s="5">
        <v>4</v>
      </c>
      <c r="F17" s="1">
        <f t="shared" si="0"/>
        <v>48</v>
      </c>
      <c r="G17" s="1"/>
      <c r="H17" s="1"/>
      <c r="I17" s="1" t="s">
        <v>270</v>
      </c>
      <c r="J17" s="1"/>
      <c r="K17" s="1"/>
      <c r="L17" s="7"/>
    </row>
    <row r="18" spans="1:12" ht="27" customHeight="1">
      <c r="A18" s="67"/>
      <c r="B18" s="1">
        <v>15</v>
      </c>
      <c r="C18" s="4" t="s">
        <v>122</v>
      </c>
      <c r="D18" s="4" t="s">
        <v>94</v>
      </c>
      <c r="E18" s="5">
        <v>4</v>
      </c>
      <c r="F18" s="1">
        <f t="shared" si="0"/>
        <v>48</v>
      </c>
      <c r="G18" s="14"/>
      <c r="H18" s="14"/>
      <c r="I18" s="1" t="s">
        <v>270</v>
      </c>
      <c r="J18" s="14"/>
      <c r="K18" s="14"/>
      <c r="L18" s="15"/>
    </row>
    <row r="19" spans="1:12" ht="27" customHeight="1">
      <c r="A19" s="67"/>
      <c r="B19" s="1">
        <v>16</v>
      </c>
      <c r="C19" s="10" t="s">
        <v>23</v>
      </c>
      <c r="D19" s="2" t="s">
        <v>99</v>
      </c>
      <c r="E19" s="5">
        <v>4</v>
      </c>
      <c r="F19" s="1">
        <f t="shared" si="0"/>
        <v>48</v>
      </c>
      <c r="G19" s="1"/>
      <c r="H19" s="1"/>
      <c r="I19" s="1" t="s">
        <v>270</v>
      </c>
      <c r="J19" s="1"/>
      <c r="K19" s="1"/>
      <c r="L19" s="7"/>
    </row>
    <row r="20" spans="1:12" ht="27" customHeight="1">
      <c r="A20" s="67"/>
      <c r="B20" s="1">
        <v>17</v>
      </c>
      <c r="C20" s="10" t="s">
        <v>303</v>
      </c>
      <c r="D20" s="2" t="s">
        <v>98</v>
      </c>
      <c r="E20" s="5">
        <v>4</v>
      </c>
      <c r="F20" s="1">
        <f t="shared" si="0"/>
        <v>48</v>
      </c>
      <c r="G20" s="1"/>
      <c r="H20" s="1"/>
      <c r="J20" s="1" t="s">
        <v>270</v>
      </c>
      <c r="K20" s="1"/>
      <c r="L20" s="7"/>
    </row>
    <row r="21" spans="1:12" ht="27" customHeight="1">
      <c r="A21" s="67"/>
      <c r="B21" s="1">
        <v>18</v>
      </c>
      <c r="C21" s="10" t="s">
        <v>54</v>
      </c>
      <c r="D21" s="10" t="s">
        <v>53</v>
      </c>
      <c r="E21" s="5">
        <v>4</v>
      </c>
      <c r="F21" s="1">
        <f t="shared" si="0"/>
        <v>48</v>
      </c>
      <c r="G21" s="1"/>
      <c r="H21" s="1"/>
      <c r="I21" s="1"/>
      <c r="J21" s="1" t="s">
        <v>270</v>
      </c>
      <c r="K21" s="1"/>
      <c r="L21" s="7"/>
    </row>
    <row r="22" spans="1:12" ht="27" customHeight="1">
      <c r="A22" s="68"/>
      <c r="B22" s="1">
        <v>19</v>
      </c>
      <c r="C22" s="10" t="s">
        <v>305</v>
      </c>
      <c r="D22" s="11" t="s">
        <v>84</v>
      </c>
      <c r="E22" s="5">
        <v>4</v>
      </c>
      <c r="F22" s="1">
        <f t="shared" si="0"/>
        <v>48</v>
      </c>
      <c r="G22" s="1"/>
      <c r="H22" s="1"/>
      <c r="I22" s="1"/>
      <c r="J22" s="1" t="s">
        <v>270</v>
      </c>
      <c r="K22" s="1"/>
      <c r="L22" s="7"/>
    </row>
    <row r="23" spans="1:12" ht="63">
      <c r="A23" s="16" t="s">
        <v>273</v>
      </c>
      <c r="B23" s="1">
        <v>20</v>
      </c>
      <c r="C23" s="2" t="s">
        <v>274</v>
      </c>
      <c r="D23" s="2" t="s">
        <v>332</v>
      </c>
      <c r="E23" s="1">
        <v>6</v>
      </c>
      <c r="F23" s="1">
        <f t="shared" si="0"/>
        <v>72</v>
      </c>
      <c r="G23" s="1"/>
      <c r="H23" s="1"/>
      <c r="I23" s="1"/>
      <c r="J23" s="1"/>
      <c r="K23" s="1" t="s">
        <v>270</v>
      </c>
      <c r="L23" s="7"/>
    </row>
    <row r="24" spans="1:12" ht="23.25" customHeight="1">
      <c r="A24" s="43" t="s">
        <v>275</v>
      </c>
      <c r="B24" s="44"/>
      <c r="C24" s="44"/>
      <c r="D24" s="45"/>
      <c r="E24" s="43">
        <f>SUM(E4:E23)</f>
        <v>75</v>
      </c>
      <c r="F24" s="44"/>
      <c r="G24" s="44"/>
      <c r="H24" s="44"/>
      <c r="I24" s="44"/>
      <c r="J24" s="44"/>
      <c r="K24" s="44"/>
      <c r="L24" s="45"/>
    </row>
    <row r="25" spans="1:4" ht="21.75" customHeight="1">
      <c r="A25" s="18" t="s">
        <v>276</v>
      </c>
      <c r="C25" s="9"/>
      <c r="D25" s="17"/>
    </row>
    <row r="26" ht="15.75">
      <c r="D26" s="9"/>
    </row>
  </sheetData>
  <sheetProtection/>
  <mergeCells count="13">
    <mergeCell ref="F2:F3"/>
    <mergeCell ref="G2:K2"/>
    <mergeCell ref="L2:L3"/>
    <mergeCell ref="A4:A12"/>
    <mergeCell ref="A13:A22"/>
    <mergeCell ref="A24:D24"/>
    <mergeCell ref="E24:L24"/>
    <mergeCell ref="A1:L1"/>
    <mergeCell ref="A2:A3"/>
    <mergeCell ref="B2:B3"/>
    <mergeCell ref="C2:C3"/>
    <mergeCell ref="D2:D3"/>
    <mergeCell ref="E2:E3"/>
  </mergeCells>
  <printOptions/>
  <pageMargins left="0.75" right="0.75" top="0.71" bottom="0.82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22.625" style="0" customWidth="1"/>
    <col min="4" max="4" width="9.50390625" style="0" bestFit="1" customWidth="1"/>
    <col min="5" max="5" width="5.00390625" style="0" customWidth="1"/>
    <col min="6" max="6" width="5.50390625" style="0" customWidth="1"/>
    <col min="7" max="11" width="4.25390625" style="8" customWidth="1"/>
    <col min="12" max="12" width="7.75390625" style="0" customWidth="1"/>
  </cols>
  <sheetData>
    <row r="1" spans="1:12" ht="40.5" customHeight="1">
      <c r="A1" s="46" t="s">
        <v>300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69" t="s">
        <v>278</v>
      </c>
      <c r="B2" s="41" t="s">
        <v>279</v>
      </c>
      <c r="C2" s="47" t="s">
        <v>280</v>
      </c>
      <c r="D2" s="71" t="s">
        <v>281</v>
      </c>
      <c r="E2" s="63" t="s">
        <v>282</v>
      </c>
      <c r="F2" s="63" t="s">
        <v>283</v>
      </c>
      <c r="G2" s="43" t="s">
        <v>284</v>
      </c>
      <c r="H2" s="44"/>
      <c r="I2" s="44"/>
      <c r="J2" s="44"/>
      <c r="K2" s="44"/>
      <c r="L2" s="71" t="s">
        <v>285</v>
      </c>
    </row>
    <row r="3" spans="1:12" ht="60.75" customHeight="1">
      <c r="A3" s="70"/>
      <c r="B3" s="41"/>
      <c r="C3" s="47"/>
      <c r="D3" s="72"/>
      <c r="E3" s="65"/>
      <c r="F3" s="65"/>
      <c r="G3" s="6" t="s">
        <v>286</v>
      </c>
      <c r="H3" s="6" t="s">
        <v>287</v>
      </c>
      <c r="I3" s="6" t="s">
        <v>288</v>
      </c>
      <c r="J3" s="6" t="s">
        <v>289</v>
      </c>
      <c r="K3" s="6" t="s">
        <v>290</v>
      </c>
      <c r="L3" s="72"/>
    </row>
    <row r="4" spans="1:12" ht="27" customHeight="1">
      <c r="A4" s="63" t="s">
        <v>291</v>
      </c>
      <c r="B4" s="1">
        <v>1</v>
      </c>
      <c r="C4" s="2" t="s">
        <v>292</v>
      </c>
      <c r="D4" s="2" t="s">
        <v>328</v>
      </c>
      <c r="E4" s="1">
        <v>3</v>
      </c>
      <c r="F4" s="1">
        <f aca="true" t="shared" si="0" ref="F4:F23">E4*12</f>
        <v>36</v>
      </c>
      <c r="G4" s="1" t="s">
        <v>293</v>
      </c>
      <c r="H4" s="1"/>
      <c r="I4" s="1"/>
      <c r="J4" s="1"/>
      <c r="K4" s="1"/>
      <c r="L4" s="7"/>
    </row>
    <row r="5" spans="1:13" ht="27" customHeight="1">
      <c r="A5" s="64"/>
      <c r="B5" s="1">
        <v>2</v>
      </c>
      <c r="C5" s="20" t="s">
        <v>404</v>
      </c>
      <c r="D5" s="20" t="s">
        <v>408</v>
      </c>
      <c r="E5" s="5">
        <v>3</v>
      </c>
      <c r="F5" s="5">
        <f t="shared" si="0"/>
        <v>36</v>
      </c>
      <c r="G5" s="5" t="s">
        <v>2</v>
      </c>
      <c r="H5" s="5"/>
      <c r="I5" s="5"/>
      <c r="J5" s="5"/>
      <c r="K5" s="5"/>
      <c r="L5" s="34"/>
      <c r="M5" s="37"/>
    </row>
    <row r="6" spans="1:13" ht="27" customHeight="1">
      <c r="A6" s="64"/>
      <c r="B6" s="1">
        <v>3</v>
      </c>
      <c r="C6" s="11" t="s">
        <v>405</v>
      </c>
      <c r="D6" s="20" t="s">
        <v>409</v>
      </c>
      <c r="E6" s="5">
        <v>3</v>
      </c>
      <c r="F6" s="5">
        <f t="shared" si="0"/>
        <v>36</v>
      </c>
      <c r="G6" s="5" t="s">
        <v>2</v>
      </c>
      <c r="H6" s="5"/>
      <c r="I6" s="5"/>
      <c r="J6" s="5"/>
      <c r="K6" s="5"/>
      <c r="L6" s="34"/>
      <c r="M6" s="37"/>
    </row>
    <row r="7" spans="1:13" ht="27" customHeight="1">
      <c r="A7" s="64"/>
      <c r="B7" s="1">
        <v>4</v>
      </c>
      <c r="C7" s="11" t="s">
        <v>318</v>
      </c>
      <c r="D7" s="11" t="s">
        <v>329</v>
      </c>
      <c r="E7" s="5">
        <v>4</v>
      </c>
      <c r="F7" s="5">
        <f t="shared" si="0"/>
        <v>48</v>
      </c>
      <c r="G7" s="5" t="s">
        <v>293</v>
      </c>
      <c r="H7" s="36"/>
      <c r="I7" s="5"/>
      <c r="J7" s="5"/>
      <c r="K7" s="5"/>
      <c r="L7" s="34"/>
      <c r="M7" s="37"/>
    </row>
    <row r="8" spans="1:13" ht="27" customHeight="1">
      <c r="A8" s="64"/>
      <c r="B8" s="1">
        <v>5</v>
      </c>
      <c r="C8" s="11" t="s">
        <v>319</v>
      </c>
      <c r="D8" s="11" t="s">
        <v>333</v>
      </c>
      <c r="E8" s="5">
        <v>4</v>
      </c>
      <c r="F8" s="5">
        <f t="shared" si="0"/>
        <v>48</v>
      </c>
      <c r="G8" s="5"/>
      <c r="H8" s="5" t="s">
        <v>293</v>
      </c>
      <c r="I8" s="5"/>
      <c r="J8" s="5"/>
      <c r="K8" s="5"/>
      <c r="L8" s="34"/>
      <c r="M8" s="37"/>
    </row>
    <row r="9" spans="1:13" ht="27" customHeight="1">
      <c r="A9" s="64"/>
      <c r="B9" s="1">
        <v>6</v>
      </c>
      <c r="C9" s="11" t="s">
        <v>294</v>
      </c>
      <c r="D9" s="11" t="s">
        <v>330</v>
      </c>
      <c r="E9" s="5">
        <v>4</v>
      </c>
      <c r="F9" s="5">
        <f t="shared" si="0"/>
        <v>48</v>
      </c>
      <c r="G9" s="36"/>
      <c r="H9" s="5" t="s">
        <v>293</v>
      </c>
      <c r="I9" s="5"/>
      <c r="J9" s="5"/>
      <c r="K9" s="5"/>
      <c r="L9" s="34"/>
      <c r="M9" s="37"/>
    </row>
    <row r="10" spans="1:13" ht="27" customHeight="1">
      <c r="A10" s="64"/>
      <c r="B10" s="1">
        <v>7</v>
      </c>
      <c r="C10" s="11" t="s">
        <v>0</v>
      </c>
      <c r="D10" s="11" t="s">
        <v>331</v>
      </c>
      <c r="E10" s="5">
        <v>3</v>
      </c>
      <c r="F10" s="5">
        <f t="shared" si="0"/>
        <v>36</v>
      </c>
      <c r="G10" s="5"/>
      <c r="H10" s="5" t="s">
        <v>293</v>
      </c>
      <c r="I10" s="5"/>
      <c r="J10" s="5"/>
      <c r="K10" s="5"/>
      <c r="L10" s="34"/>
      <c r="M10" s="37"/>
    </row>
    <row r="11" spans="1:13" ht="27" customHeight="1">
      <c r="A11" s="64"/>
      <c r="B11" s="1">
        <v>8</v>
      </c>
      <c r="C11" s="20" t="s">
        <v>407</v>
      </c>
      <c r="D11" s="20" t="s">
        <v>410</v>
      </c>
      <c r="E11" s="5">
        <v>3</v>
      </c>
      <c r="F11" s="5">
        <f t="shared" si="0"/>
        <v>36</v>
      </c>
      <c r="G11" s="5" t="s">
        <v>2</v>
      </c>
      <c r="H11" s="5"/>
      <c r="I11" s="5"/>
      <c r="J11" s="5"/>
      <c r="K11" s="5"/>
      <c r="L11" s="34"/>
      <c r="M11" s="37"/>
    </row>
    <row r="12" spans="1:13" ht="27" customHeight="1">
      <c r="A12" s="65"/>
      <c r="B12" s="1">
        <v>9</v>
      </c>
      <c r="C12" s="10" t="s">
        <v>406</v>
      </c>
      <c r="D12" s="20" t="s">
        <v>411</v>
      </c>
      <c r="E12" s="5">
        <v>2</v>
      </c>
      <c r="F12" s="5">
        <f t="shared" si="0"/>
        <v>24</v>
      </c>
      <c r="G12" s="36"/>
      <c r="H12" s="5"/>
      <c r="I12" s="5"/>
      <c r="J12" s="5" t="s">
        <v>2</v>
      </c>
      <c r="K12" s="5"/>
      <c r="L12" s="34"/>
      <c r="M12" s="37"/>
    </row>
    <row r="13" spans="1:13" ht="27" customHeight="1">
      <c r="A13" s="66" t="s">
        <v>295</v>
      </c>
      <c r="B13" s="1">
        <v>10</v>
      </c>
      <c r="C13" s="11" t="s">
        <v>326</v>
      </c>
      <c r="D13" s="11" t="s">
        <v>101</v>
      </c>
      <c r="E13" s="5">
        <v>4</v>
      </c>
      <c r="F13" s="5">
        <f t="shared" si="0"/>
        <v>48</v>
      </c>
      <c r="G13" s="36"/>
      <c r="H13" s="5" t="s">
        <v>293</v>
      </c>
      <c r="I13" s="5"/>
      <c r="J13" s="5"/>
      <c r="K13" s="5"/>
      <c r="L13" s="34"/>
      <c r="M13" s="37"/>
    </row>
    <row r="14" spans="1:13" ht="27" customHeight="1">
      <c r="A14" s="67"/>
      <c r="B14" s="1">
        <v>11</v>
      </c>
      <c r="C14" s="20" t="s">
        <v>24</v>
      </c>
      <c r="D14" s="20" t="s">
        <v>100</v>
      </c>
      <c r="E14" s="5">
        <v>4</v>
      </c>
      <c r="F14" s="5">
        <f t="shared" si="0"/>
        <v>48</v>
      </c>
      <c r="G14" s="5"/>
      <c r="H14" s="5" t="s">
        <v>293</v>
      </c>
      <c r="I14" s="5"/>
      <c r="J14" s="5"/>
      <c r="K14" s="5"/>
      <c r="L14" s="34"/>
      <c r="M14" s="37"/>
    </row>
    <row r="15" spans="1:12" ht="27" customHeight="1">
      <c r="A15" s="67"/>
      <c r="B15" s="1">
        <v>12</v>
      </c>
      <c r="C15" s="4" t="s">
        <v>28</v>
      </c>
      <c r="D15" s="20" t="s">
        <v>337</v>
      </c>
      <c r="E15" s="5">
        <v>4</v>
      </c>
      <c r="F15" s="1">
        <f t="shared" si="0"/>
        <v>48</v>
      </c>
      <c r="G15" s="1"/>
      <c r="I15" s="1" t="s">
        <v>293</v>
      </c>
      <c r="J15" s="1"/>
      <c r="K15" s="1"/>
      <c r="L15" s="7"/>
    </row>
    <row r="16" spans="1:12" ht="27" customHeight="1">
      <c r="A16" s="67"/>
      <c r="B16" s="1">
        <v>13</v>
      </c>
      <c r="C16" s="4" t="s">
        <v>306</v>
      </c>
      <c r="D16" s="20" t="s">
        <v>338</v>
      </c>
      <c r="E16" s="5">
        <v>4</v>
      </c>
      <c r="F16" s="1">
        <f t="shared" si="0"/>
        <v>48</v>
      </c>
      <c r="G16" s="1"/>
      <c r="H16" s="1"/>
      <c r="I16" s="1" t="s">
        <v>293</v>
      </c>
      <c r="J16" s="1"/>
      <c r="K16" s="1"/>
      <c r="L16" s="7"/>
    </row>
    <row r="17" spans="1:12" ht="27" customHeight="1">
      <c r="A17" s="67"/>
      <c r="B17" s="1">
        <v>14</v>
      </c>
      <c r="C17" s="12" t="s">
        <v>309</v>
      </c>
      <c r="D17" s="20" t="s">
        <v>339</v>
      </c>
      <c r="E17" s="5">
        <v>4</v>
      </c>
      <c r="F17" s="1">
        <f t="shared" si="0"/>
        <v>48</v>
      </c>
      <c r="G17" s="1"/>
      <c r="H17" s="1"/>
      <c r="I17" s="1" t="s">
        <v>293</v>
      </c>
      <c r="J17" s="1"/>
      <c r="K17" s="1"/>
      <c r="L17" s="7"/>
    </row>
    <row r="18" spans="1:12" ht="27" customHeight="1">
      <c r="A18" s="67"/>
      <c r="B18" s="1">
        <v>15</v>
      </c>
      <c r="C18" s="4" t="s">
        <v>307</v>
      </c>
      <c r="D18" s="20" t="s">
        <v>340</v>
      </c>
      <c r="E18" s="5">
        <v>4</v>
      </c>
      <c r="F18" s="1">
        <f t="shared" si="0"/>
        <v>48</v>
      </c>
      <c r="G18" s="14"/>
      <c r="H18" s="14"/>
      <c r="I18" s="1" t="s">
        <v>293</v>
      </c>
      <c r="J18" s="14"/>
      <c r="K18" s="14"/>
      <c r="L18" s="15"/>
    </row>
    <row r="19" spans="1:12" ht="27" customHeight="1">
      <c r="A19" s="67"/>
      <c r="B19" s="1">
        <v>16</v>
      </c>
      <c r="C19" s="4" t="s">
        <v>311</v>
      </c>
      <c r="D19" s="20" t="s">
        <v>341</v>
      </c>
      <c r="E19" s="5">
        <v>4</v>
      </c>
      <c r="F19" s="1">
        <f t="shared" si="0"/>
        <v>48</v>
      </c>
      <c r="G19" s="1"/>
      <c r="H19" s="1"/>
      <c r="I19" s="1" t="s">
        <v>293</v>
      </c>
      <c r="J19" s="1"/>
      <c r="K19" s="1"/>
      <c r="L19" s="7"/>
    </row>
    <row r="20" spans="1:12" ht="27" customHeight="1">
      <c r="A20" s="67"/>
      <c r="B20" s="1">
        <v>17</v>
      </c>
      <c r="C20" s="4" t="s">
        <v>308</v>
      </c>
      <c r="D20" s="20" t="s">
        <v>342</v>
      </c>
      <c r="E20" s="5">
        <v>4</v>
      </c>
      <c r="F20" s="1">
        <f t="shared" si="0"/>
        <v>48</v>
      </c>
      <c r="G20" s="1"/>
      <c r="H20" s="1"/>
      <c r="J20" s="1" t="s">
        <v>293</v>
      </c>
      <c r="K20" s="1"/>
      <c r="L20" s="7"/>
    </row>
    <row r="21" spans="1:12" ht="27" customHeight="1">
      <c r="A21" s="67"/>
      <c r="B21" s="1">
        <v>18</v>
      </c>
      <c r="C21" s="4" t="s">
        <v>310</v>
      </c>
      <c r="D21" s="2" t="s">
        <v>103</v>
      </c>
      <c r="E21" s="5">
        <v>4</v>
      </c>
      <c r="F21" s="1">
        <f t="shared" si="0"/>
        <v>48</v>
      </c>
      <c r="G21" s="1"/>
      <c r="H21" s="1"/>
      <c r="I21" s="1"/>
      <c r="J21" s="1" t="s">
        <v>293</v>
      </c>
      <c r="K21" s="1"/>
      <c r="L21" s="7"/>
    </row>
    <row r="22" spans="1:12" ht="27" customHeight="1">
      <c r="A22" s="68"/>
      <c r="B22" s="1">
        <v>19</v>
      </c>
      <c r="C22" s="2" t="s">
        <v>324</v>
      </c>
      <c r="D22" s="2" t="s">
        <v>102</v>
      </c>
      <c r="E22" s="5">
        <v>4</v>
      </c>
      <c r="F22" s="1">
        <f t="shared" si="0"/>
        <v>48</v>
      </c>
      <c r="G22" s="1"/>
      <c r="H22" s="1"/>
      <c r="I22" s="1"/>
      <c r="J22" s="1" t="s">
        <v>293</v>
      </c>
      <c r="K22" s="1"/>
      <c r="L22" s="7"/>
    </row>
    <row r="23" spans="1:12" ht="63">
      <c r="A23" s="16" t="s">
        <v>296</v>
      </c>
      <c r="B23" s="1">
        <v>20</v>
      </c>
      <c r="C23" s="2" t="s">
        <v>297</v>
      </c>
      <c r="D23" s="2" t="s">
        <v>332</v>
      </c>
      <c r="E23" s="1">
        <v>6</v>
      </c>
      <c r="F23" s="1">
        <f t="shared" si="0"/>
        <v>72</v>
      </c>
      <c r="G23" s="1"/>
      <c r="H23" s="1"/>
      <c r="I23" s="1"/>
      <c r="J23" s="1"/>
      <c r="K23" s="1" t="s">
        <v>293</v>
      </c>
      <c r="L23" s="7"/>
    </row>
    <row r="24" spans="1:12" ht="23.25" customHeight="1">
      <c r="A24" s="43" t="s">
        <v>298</v>
      </c>
      <c r="B24" s="44"/>
      <c r="C24" s="44"/>
      <c r="D24" s="45"/>
      <c r="E24" s="43">
        <f>SUM(E4:E23)</f>
        <v>75</v>
      </c>
      <c r="F24" s="44"/>
      <c r="G24" s="44"/>
      <c r="H24" s="44"/>
      <c r="I24" s="44"/>
      <c r="J24" s="44"/>
      <c r="K24" s="44"/>
      <c r="L24" s="45"/>
    </row>
    <row r="25" spans="1:4" ht="21.75" customHeight="1">
      <c r="A25" s="18" t="s">
        <v>299</v>
      </c>
      <c r="C25" s="9"/>
      <c r="D25" s="17"/>
    </row>
    <row r="26" ht="15.75">
      <c r="D26" s="9"/>
    </row>
  </sheetData>
  <sheetProtection/>
  <mergeCells count="13"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A4:A12"/>
    <mergeCell ref="A13:A22"/>
    <mergeCell ref="A24:D24"/>
    <mergeCell ref="E24:L24"/>
  </mergeCells>
  <printOptions/>
  <pageMargins left="0.72" right="0.75" top="0.71" bottom="0.82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5" sqref="C5:L12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22.625" style="0" customWidth="1"/>
    <col min="4" max="4" width="9.50390625" style="0" bestFit="1" customWidth="1"/>
    <col min="5" max="5" width="5.00390625" style="0" customWidth="1"/>
    <col min="6" max="6" width="5.50390625" style="0" customWidth="1"/>
    <col min="7" max="11" width="4.25390625" style="8" customWidth="1"/>
    <col min="12" max="12" width="7.75390625" style="0" customWidth="1"/>
  </cols>
  <sheetData>
    <row r="1" spans="1:12" ht="40.5" customHeight="1">
      <c r="A1" s="46" t="s">
        <v>301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69" t="s">
        <v>233</v>
      </c>
      <c r="B2" s="41" t="s">
        <v>234</v>
      </c>
      <c r="C2" s="47" t="s">
        <v>235</v>
      </c>
      <c r="D2" s="71" t="s">
        <v>236</v>
      </c>
      <c r="E2" s="63" t="s">
        <v>237</v>
      </c>
      <c r="F2" s="63" t="s">
        <v>238</v>
      </c>
      <c r="G2" s="43" t="s">
        <v>239</v>
      </c>
      <c r="H2" s="44"/>
      <c r="I2" s="44"/>
      <c r="J2" s="44"/>
      <c r="K2" s="44"/>
      <c r="L2" s="71" t="s">
        <v>240</v>
      </c>
    </row>
    <row r="3" spans="1:12" ht="60.75" customHeight="1">
      <c r="A3" s="70"/>
      <c r="B3" s="41"/>
      <c r="C3" s="47"/>
      <c r="D3" s="72"/>
      <c r="E3" s="65"/>
      <c r="F3" s="65"/>
      <c r="G3" s="6" t="s">
        <v>241</v>
      </c>
      <c r="H3" s="6" t="s">
        <v>242</v>
      </c>
      <c r="I3" s="6" t="s">
        <v>243</v>
      </c>
      <c r="J3" s="6" t="s">
        <v>244</v>
      </c>
      <c r="K3" s="6" t="s">
        <v>245</v>
      </c>
      <c r="L3" s="72"/>
    </row>
    <row r="4" spans="1:12" ht="27" customHeight="1">
      <c r="A4" s="63" t="s">
        <v>246</v>
      </c>
      <c r="B4" s="1">
        <v>1</v>
      </c>
      <c r="C4" s="2" t="s">
        <v>247</v>
      </c>
      <c r="D4" s="2" t="s">
        <v>328</v>
      </c>
      <c r="E4" s="1">
        <v>3</v>
      </c>
      <c r="F4" s="1">
        <f aca="true" t="shared" si="0" ref="F4:F23">E4*12</f>
        <v>36</v>
      </c>
      <c r="G4" s="1" t="s">
        <v>248</v>
      </c>
      <c r="H4" s="1"/>
      <c r="I4" s="1"/>
      <c r="J4" s="1"/>
      <c r="K4" s="1"/>
      <c r="L4" s="7"/>
    </row>
    <row r="5" spans="1:12" ht="27" customHeight="1">
      <c r="A5" s="64"/>
      <c r="B5" s="1">
        <v>2</v>
      </c>
      <c r="C5" s="20" t="s">
        <v>404</v>
      </c>
      <c r="D5" s="20" t="s">
        <v>408</v>
      </c>
      <c r="E5" s="5">
        <v>3</v>
      </c>
      <c r="F5" s="5">
        <f t="shared" si="0"/>
        <v>36</v>
      </c>
      <c r="G5" s="5" t="s">
        <v>2</v>
      </c>
      <c r="H5" s="5"/>
      <c r="I5" s="5"/>
      <c r="J5" s="5"/>
      <c r="K5" s="5"/>
      <c r="L5" s="34"/>
    </row>
    <row r="6" spans="1:12" ht="27" customHeight="1">
      <c r="A6" s="64"/>
      <c r="B6" s="1">
        <v>3</v>
      </c>
      <c r="C6" s="11" t="s">
        <v>405</v>
      </c>
      <c r="D6" s="20" t="s">
        <v>409</v>
      </c>
      <c r="E6" s="5">
        <v>3</v>
      </c>
      <c r="F6" s="5">
        <f t="shared" si="0"/>
        <v>36</v>
      </c>
      <c r="G6" s="5" t="s">
        <v>2</v>
      </c>
      <c r="H6" s="5"/>
      <c r="I6" s="5"/>
      <c r="J6" s="5"/>
      <c r="K6" s="5"/>
      <c r="L6" s="34"/>
    </row>
    <row r="7" spans="1:12" ht="27" customHeight="1">
      <c r="A7" s="64"/>
      <c r="B7" s="1">
        <v>4</v>
      </c>
      <c r="C7" s="11" t="s">
        <v>318</v>
      </c>
      <c r="D7" s="11" t="s">
        <v>329</v>
      </c>
      <c r="E7" s="5">
        <v>4</v>
      </c>
      <c r="F7" s="5">
        <f t="shared" si="0"/>
        <v>48</v>
      </c>
      <c r="G7" s="5" t="s">
        <v>248</v>
      </c>
      <c r="H7" s="36"/>
      <c r="I7" s="5"/>
      <c r="J7" s="5"/>
      <c r="K7" s="5"/>
      <c r="L7" s="34"/>
    </row>
    <row r="8" spans="1:12" ht="27" customHeight="1">
      <c r="A8" s="64"/>
      <c r="B8" s="1">
        <v>5</v>
      </c>
      <c r="C8" s="11" t="s">
        <v>319</v>
      </c>
      <c r="D8" s="11" t="s">
        <v>333</v>
      </c>
      <c r="E8" s="5">
        <v>4</v>
      </c>
      <c r="F8" s="5">
        <f t="shared" si="0"/>
        <v>48</v>
      </c>
      <c r="G8" s="5"/>
      <c r="H8" s="5" t="s">
        <v>248</v>
      </c>
      <c r="I8" s="5"/>
      <c r="J8" s="5"/>
      <c r="K8" s="5"/>
      <c r="L8" s="34"/>
    </row>
    <row r="9" spans="1:12" ht="27" customHeight="1">
      <c r="A9" s="64"/>
      <c r="B9" s="1">
        <v>6</v>
      </c>
      <c r="C9" s="11" t="s">
        <v>249</v>
      </c>
      <c r="D9" s="11" t="s">
        <v>330</v>
      </c>
      <c r="E9" s="5">
        <v>4</v>
      </c>
      <c r="F9" s="5">
        <f t="shared" si="0"/>
        <v>48</v>
      </c>
      <c r="G9" s="36"/>
      <c r="H9" s="5" t="s">
        <v>248</v>
      </c>
      <c r="I9" s="5"/>
      <c r="J9" s="5"/>
      <c r="K9" s="5"/>
      <c r="L9" s="34"/>
    </row>
    <row r="10" spans="1:12" ht="27" customHeight="1">
      <c r="A10" s="64"/>
      <c r="B10" s="1">
        <v>7</v>
      </c>
      <c r="C10" s="11" t="s">
        <v>0</v>
      </c>
      <c r="D10" s="11" t="s">
        <v>331</v>
      </c>
      <c r="E10" s="5">
        <v>3</v>
      </c>
      <c r="F10" s="5">
        <f t="shared" si="0"/>
        <v>36</v>
      </c>
      <c r="G10" s="5"/>
      <c r="H10" s="5" t="s">
        <v>248</v>
      </c>
      <c r="I10" s="5"/>
      <c r="J10" s="5"/>
      <c r="K10" s="5"/>
      <c r="L10" s="34"/>
    </row>
    <row r="11" spans="1:12" ht="27" customHeight="1">
      <c r="A11" s="64"/>
      <c r="B11" s="1">
        <v>8</v>
      </c>
      <c r="C11" s="20" t="s">
        <v>407</v>
      </c>
      <c r="D11" s="20" t="s">
        <v>410</v>
      </c>
      <c r="E11" s="5">
        <v>3</v>
      </c>
      <c r="F11" s="5">
        <f t="shared" si="0"/>
        <v>36</v>
      </c>
      <c r="G11" s="5" t="s">
        <v>2</v>
      </c>
      <c r="H11" s="5"/>
      <c r="I11" s="5"/>
      <c r="J11" s="5"/>
      <c r="K11" s="5"/>
      <c r="L11" s="34"/>
    </row>
    <row r="12" spans="1:12" ht="27" customHeight="1">
      <c r="A12" s="65"/>
      <c r="B12" s="1">
        <v>9</v>
      </c>
      <c r="C12" s="10" t="s">
        <v>406</v>
      </c>
      <c r="D12" s="20" t="s">
        <v>411</v>
      </c>
      <c r="E12" s="5">
        <v>2</v>
      </c>
      <c r="F12" s="5">
        <f t="shared" si="0"/>
        <v>24</v>
      </c>
      <c r="G12" s="36"/>
      <c r="H12" s="5"/>
      <c r="I12" s="5"/>
      <c r="J12" s="5" t="s">
        <v>2</v>
      </c>
      <c r="K12" s="5"/>
      <c r="L12" s="34"/>
    </row>
    <row r="13" spans="1:12" ht="27" customHeight="1">
      <c r="A13" s="66" t="s">
        <v>250</v>
      </c>
      <c r="B13" s="1">
        <v>10</v>
      </c>
      <c r="C13" s="4" t="s">
        <v>312</v>
      </c>
      <c r="D13" s="4" t="s">
        <v>105</v>
      </c>
      <c r="E13" s="5">
        <v>4</v>
      </c>
      <c r="F13" s="1">
        <f t="shared" si="0"/>
        <v>48</v>
      </c>
      <c r="G13" s="1"/>
      <c r="H13" s="1" t="s">
        <v>248</v>
      </c>
      <c r="I13" s="1"/>
      <c r="J13" s="1"/>
      <c r="K13" s="1"/>
      <c r="L13" s="7"/>
    </row>
    <row r="14" spans="1:12" ht="27" customHeight="1">
      <c r="A14" s="67"/>
      <c r="B14" s="1">
        <v>11</v>
      </c>
      <c r="C14" s="4" t="s">
        <v>27</v>
      </c>
      <c r="D14" s="4" t="s">
        <v>313</v>
      </c>
      <c r="E14" s="5">
        <v>4</v>
      </c>
      <c r="F14" s="1">
        <f t="shared" si="0"/>
        <v>48</v>
      </c>
      <c r="G14" s="1"/>
      <c r="H14" s="1" t="s">
        <v>248</v>
      </c>
      <c r="I14" s="1"/>
      <c r="J14" s="1"/>
      <c r="K14" s="1"/>
      <c r="L14" s="7"/>
    </row>
    <row r="15" spans="1:12" ht="27" customHeight="1">
      <c r="A15" s="67"/>
      <c r="B15" s="1">
        <v>12</v>
      </c>
      <c r="C15" s="4" t="s">
        <v>315</v>
      </c>
      <c r="D15" s="4" t="s">
        <v>343</v>
      </c>
      <c r="E15" s="5">
        <v>4</v>
      </c>
      <c r="F15" s="1">
        <f t="shared" si="0"/>
        <v>48</v>
      </c>
      <c r="G15" s="1"/>
      <c r="I15" s="1" t="s">
        <v>248</v>
      </c>
      <c r="J15" s="1"/>
      <c r="K15" s="1"/>
      <c r="L15" s="7"/>
    </row>
    <row r="16" spans="1:12" ht="27" customHeight="1">
      <c r="A16" s="67"/>
      <c r="B16" s="1">
        <v>13</v>
      </c>
      <c r="C16" s="4" t="s">
        <v>314</v>
      </c>
      <c r="D16" s="4" t="s">
        <v>104</v>
      </c>
      <c r="E16" s="5">
        <v>4</v>
      </c>
      <c r="F16" s="1">
        <f t="shared" si="0"/>
        <v>48</v>
      </c>
      <c r="G16" s="1"/>
      <c r="H16" s="1"/>
      <c r="I16" s="1" t="s">
        <v>248</v>
      </c>
      <c r="J16" s="1"/>
      <c r="K16" s="1"/>
      <c r="L16" s="7"/>
    </row>
    <row r="17" spans="1:12" ht="27" customHeight="1">
      <c r="A17" s="67"/>
      <c r="B17" s="1">
        <v>14</v>
      </c>
      <c r="C17" s="2" t="s">
        <v>29</v>
      </c>
      <c r="D17" s="4" t="s">
        <v>106</v>
      </c>
      <c r="E17" s="5">
        <v>4</v>
      </c>
      <c r="F17" s="1">
        <f t="shared" si="0"/>
        <v>48</v>
      </c>
      <c r="G17" s="1"/>
      <c r="H17" s="1"/>
      <c r="I17" s="1" t="s">
        <v>248</v>
      </c>
      <c r="J17" s="1"/>
      <c r="K17" s="1"/>
      <c r="L17" s="7"/>
    </row>
    <row r="18" spans="1:12" ht="27" customHeight="1">
      <c r="A18" s="67"/>
      <c r="B18" s="1">
        <v>15</v>
      </c>
      <c r="C18" s="10" t="s">
        <v>23</v>
      </c>
      <c r="D18" s="2" t="s">
        <v>99</v>
      </c>
      <c r="E18" s="5">
        <v>4</v>
      </c>
      <c r="F18" s="1">
        <f t="shared" si="0"/>
        <v>48</v>
      </c>
      <c r="G18" s="14"/>
      <c r="H18" s="14"/>
      <c r="I18" s="1" t="s">
        <v>248</v>
      </c>
      <c r="J18" s="14"/>
      <c r="K18" s="14"/>
      <c r="L18" s="15"/>
    </row>
    <row r="19" spans="1:12" ht="27" customHeight="1">
      <c r="A19" s="67"/>
      <c r="B19" s="1">
        <v>16</v>
      </c>
      <c r="C19" s="2" t="s">
        <v>30</v>
      </c>
      <c r="D19" s="4" t="s">
        <v>108</v>
      </c>
      <c r="E19" s="5">
        <v>4</v>
      </c>
      <c r="F19" s="1">
        <f t="shared" si="0"/>
        <v>48</v>
      </c>
      <c r="G19" s="1"/>
      <c r="H19" s="1"/>
      <c r="I19" s="1" t="s">
        <v>248</v>
      </c>
      <c r="J19" s="1"/>
      <c r="K19" s="1"/>
      <c r="L19" s="7"/>
    </row>
    <row r="20" spans="1:12" ht="27" customHeight="1">
      <c r="A20" s="67"/>
      <c r="B20" s="1">
        <v>17</v>
      </c>
      <c r="C20" s="2" t="s">
        <v>310</v>
      </c>
      <c r="D20" s="2" t="s">
        <v>103</v>
      </c>
      <c r="E20" s="5">
        <v>4</v>
      </c>
      <c r="F20" s="1">
        <f t="shared" si="0"/>
        <v>48</v>
      </c>
      <c r="G20" s="1"/>
      <c r="H20" s="1"/>
      <c r="J20" s="1" t="s">
        <v>248</v>
      </c>
      <c r="K20" s="1"/>
      <c r="L20" s="7"/>
    </row>
    <row r="21" spans="1:12" ht="27" customHeight="1">
      <c r="A21" s="67"/>
      <c r="B21" s="1">
        <v>18</v>
      </c>
      <c r="C21" s="2" t="s">
        <v>316</v>
      </c>
      <c r="D21" s="4" t="s">
        <v>109</v>
      </c>
      <c r="E21" s="5">
        <v>4</v>
      </c>
      <c r="F21" s="1">
        <f t="shared" si="0"/>
        <v>48</v>
      </c>
      <c r="G21" s="1"/>
      <c r="H21" s="1"/>
      <c r="I21" s="1"/>
      <c r="J21" s="1" t="s">
        <v>248</v>
      </c>
      <c r="K21" s="1"/>
      <c r="L21" s="7"/>
    </row>
    <row r="22" spans="1:12" ht="27" customHeight="1">
      <c r="A22" s="68"/>
      <c r="B22" s="1">
        <v>19</v>
      </c>
      <c r="C22" s="2" t="s">
        <v>317</v>
      </c>
      <c r="D22" s="4" t="s">
        <v>107</v>
      </c>
      <c r="E22" s="5">
        <v>4</v>
      </c>
      <c r="F22" s="1">
        <f t="shared" si="0"/>
        <v>48</v>
      </c>
      <c r="G22" s="1"/>
      <c r="H22" s="1"/>
      <c r="I22" s="1"/>
      <c r="J22" s="1" t="s">
        <v>248</v>
      </c>
      <c r="K22" s="1"/>
      <c r="L22" s="7"/>
    </row>
    <row r="23" spans="1:12" ht="63">
      <c r="A23" s="16" t="s">
        <v>251</v>
      </c>
      <c r="B23" s="1">
        <v>20</v>
      </c>
      <c r="C23" s="2" t="s">
        <v>252</v>
      </c>
      <c r="D23" s="2" t="s">
        <v>332</v>
      </c>
      <c r="E23" s="1">
        <v>6</v>
      </c>
      <c r="F23" s="1">
        <f t="shared" si="0"/>
        <v>72</v>
      </c>
      <c r="G23" s="1"/>
      <c r="H23" s="1"/>
      <c r="I23" s="1"/>
      <c r="J23" s="1"/>
      <c r="K23" s="1" t="s">
        <v>248</v>
      </c>
      <c r="L23" s="7"/>
    </row>
    <row r="24" spans="1:12" ht="23.25" customHeight="1">
      <c r="A24" s="43" t="s">
        <v>253</v>
      </c>
      <c r="B24" s="44"/>
      <c r="C24" s="44"/>
      <c r="D24" s="45"/>
      <c r="E24" s="43">
        <f>SUM(E4:E23)</f>
        <v>75</v>
      </c>
      <c r="F24" s="44"/>
      <c r="G24" s="44"/>
      <c r="H24" s="44"/>
      <c r="I24" s="44"/>
      <c r="J24" s="44"/>
      <c r="K24" s="44"/>
      <c r="L24" s="45"/>
    </row>
    <row r="25" spans="1:4" ht="21.75" customHeight="1">
      <c r="A25" s="18" t="s">
        <v>254</v>
      </c>
      <c r="C25" s="9"/>
      <c r="D25" s="17"/>
    </row>
    <row r="26" ht="15.75">
      <c r="D26" s="9"/>
    </row>
  </sheetData>
  <sheetProtection/>
  <mergeCells count="13">
    <mergeCell ref="F2:F3"/>
    <mergeCell ref="G2:K2"/>
    <mergeCell ref="L2:L3"/>
    <mergeCell ref="A4:A12"/>
    <mergeCell ref="A13:A22"/>
    <mergeCell ref="A24:D24"/>
    <mergeCell ref="E24:L24"/>
    <mergeCell ref="A1:L1"/>
    <mergeCell ref="A2:A3"/>
    <mergeCell ref="B2:B3"/>
    <mergeCell ref="C2:C3"/>
    <mergeCell ref="D2:D3"/>
    <mergeCell ref="E2:E3"/>
  </mergeCells>
  <printOptions/>
  <pageMargins left="0.72" right="0.75" top="0.71" bottom="0.82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O13" sqref="O13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22.625" style="0" customWidth="1"/>
    <col min="4" max="4" width="9.50390625" style="0" bestFit="1" customWidth="1"/>
    <col min="5" max="5" width="5.00390625" style="0" customWidth="1"/>
    <col min="6" max="6" width="5.50390625" style="0" customWidth="1"/>
    <col min="7" max="11" width="4.25390625" style="8" customWidth="1"/>
    <col min="12" max="12" width="7.875" style="0" customWidth="1"/>
  </cols>
  <sheetData>
    <row r="1" spans="1:12" ht="40.5" customHeight="1">
      <c r="A1" s="46" t="s">
        <v>345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69" t="s">
        <v>346</v>
      </c>
      <c r="B2" s="41" t="s">
        <v>347</v>
      </c>
      <c r="C2" s="47" t="s">
        <v>348</v>
      </c>
      <c r="D2" s="71" t="s">
        <v>349</v>
      </c>
      <c r="E2" s="63" t="s">
        <v>350</v>
      </c>
      <c r="F2" s="63" t="s">
        <v>351</v>
      </c>
      <c r="G2" s="43" t="s">
        <v>352</v>
      </c>
      <c r="H2" s="44"/>
      <c r="I2" s="44"/>
      <c r="J2" s="44"/>
      <c r="K2" s="44"/>
      <c r="L2" s="71" t="s">
        <v>353</v>
      </c>
    </row>
    <row r="3" spans="1:12" ht="60.75" customHeight="1">
      <c r="A3" s="70"/>
      <c r="B3" s="41"/>
      <c r="C3" s="47"/>
      <c r="D3" s="72"/>
      <c r="E3" s="65"/>
      <c r="F3" s="65"/>
      <c r="G3" s="6" t="s">
        <v>354</v>
      </c>
      <c r="H3" s="6" t="s">
        <v>355</v>
      </c>
      <c r="I3" s="6" t="s">
        <v>356</v>
      </c>
      <c r="J3" s="6" t="s">
        <v>357</v>
      </c>
      <c r="K3" s="6" t="s">
        <v>358</v>
      </c>
      <c r="L3" s="72"/>
    </row>
    <row r="4" spans="1:12" ht="27" customHeight="1">
      <c r="A4" s="63" t="s">
        <v>359</v>
      </c>
      <c r="B4" s="1">
        <v>1</v>
      </c>
      <c r="C4" s="2" t="s">
        <v>360</v>
      </c>
      <c r="D4" s="2" t="s">
        <v>328</v>
      </c>
      <c r="E4" s="1">
        <v>3</v>
      </c>
      <c r="F4" s="1">
        <f aca="true" t="shared" si="0" ref="F4:F23">E4*12</f>
        <v>36</v>
      </c>
      <c r="G4" s="1" t="s">
        <v>362</v>
      </c>
      <c r="H4" s="1"/>
      <c r="I4" s="1"/>
      <c r="J4" s="1"/>
      <c r="K4" s="1"/>
      <c r="L4" s="7"/>
    </row>
    <row r="5" spans="1:12" ht="27" customHeight="1">
      <c r="A5" s="64"/>
      <c r="B5" s="1">
        <v>2</v>
      </c>
      <c r="C5" s="20" t="s">
        <v>404</v>
      </c>
      <c r="D5" s="20" t="s">
        <v>408</v>
      </c>
      <c r="E5" s="5">
        <v>3</v>
      </c>
      <c r="F5" s="5">
        <f t="shared" si="0"/>
        <v>36</v>
      </c>
      <c r="G5" s="5" t="s">
        <v>2</v>
      </c>
      <c r="H5" s="5"/>
      <c r="I5" s="5"/>
      <c r="J5" s="5"/>
      <c r="K5" s="5"/>
      <c r="L5" s="34"/>
    </row>
    <row r="6" spans="1:12" ht="27" customHeight="1">
      <c r="A6" s="64"/>
      <c r="B6" s="1">
        <v>3</v>
      </c>
      <c r="C6" s="11" t="s">
        <v>405</v>
      </c>
      <c r="D6" s="20" t="s">
        <v>409</v>
      </c>
      <c r="E6" s="5">
        <v>3</v>
      </c>
      <c r="F6" s="5">
        <f t="shared" si="0"/>
        <v>36</v>
      </c>
      <c r="G6" s="5" t="s">
        <v>2</v>
      </c>
      <c r="H6" s="5"/>
      <c r="I6" s="5"/>
      <c r="J6" s="5"/>
      <c r="K6" s="5"/>
      <c r="L6" s="34"/>
    </row>
    <row r="7" spans="1:12" ht="27" customHeight="1">
      <c r="A7" s="64"/>
      <c r="B7" s="1">
        <v>4</v>
      </c>
      <c r="C7" s="11" t="s">
        <v>318</v>
      </c>
      <c r="D7" s="11" t="s">
        <v>329</v>
      </c>
      <c r="E7" s="5">
        <v>4</v>
      </c>
      <c r="F7" s="5">
        <f t="shared" si="0"/>
        <v>48</v>
      </c>
      <c r="G7" s="5" t="s">
        <v>362</v>
      </c>
      <c r="H7" s="36"/>
      <c r="I7" s="5"/>
      <c r="J7" s="5"/>
      <c r="K7" s="5"/>
      <c r="L7" s="34"/>
    </row>
    <row r="8" spans="1:12" ht="27" customHeight="1">
      <c r="A8" s="64"/>
      <c r="B8" s="1">
        <v>5</v>
      </c>
      <c r="C8" s="11" t="s">
        <v>319</v>
      </c>
      <c r="D8" s="11" t="s">
        <v>363</v>
      </c>
      <c r="E8" s="5">
        <v>4</v>
      </c>
      <c r="F8" s="5">
        <f t="shared" si="0"/>
        <v>48</v>
      </c>
      <c r="G8" s="5"/>
      <c r="H8" s="5" t="s">
        <v>362</v>
      </c>
      <c r="I8" s="5"/>
      <c r="J8" s="5"/>
      <c r="K8" s="5"/>
      <c r="L8" s="34"/>
    </row>
    <row r="9" spans="1:12" ht="27" customHeight="1">
      <c r="A9" s="64"/>
      <c r="B9" s="1">
        <v>6</v>
      </c>
      <c r="C9" s="11" t="s">
        <v>364</v>
      </c>
      <c r="D9" s="11" t="s">
        <v>330</v>
      </c>
      <c r="E9" s="5">
        <v>4</v>
      </c>
      <c r="F9" s="5">
        <f t="shared" si="0"/>
        <v>48</v>
      </c>
      <c r="G9" s="36"/>
      <c r="H9" s="5" t="s">
        <v>362</v>
      </c>
      <c r="I9" s="5"/>
      <c r="J9" s="5"/>
      <c r="K9" s="5"/>
      <c r="L9" s="34"/>
    </row>
    <row r="10" spans="1:12" ht="27" customHeight="1">
      <c r="A10" s="64"/>
      <c r="B10" s="1">
        <v>7</v>
      </c>
      <c r="C10" s="11" t="s">
        <v>0</v>
      </c>
      <c r="D10" s="11" t="s">
        <v>331</v>
      </c>
      <c r="E10" s="5">
        <v>3</v>
      </c>
      <c r="F10" s="5">
        <f t="shared" si="0"/>
        <v>36</v>
      </c>
      <c r="G10" s="5"/>
      <c r="H10" s="5" t="s">
        <v>362</v>
      </c>
      <c r="I10" s="5"/>
      <c r="J10" s="5"/>
      <c r="K10" s="5"/>
      <c r="L10" s="34"/>
    </row>
    <row r="11" spans="1:12" ht="27" customHeight="1">
      <c r="A11" s="64"/>
      <c r="B11" s="1">
        <v>8</v>
      </c>
      <c r="C11" s="20" t="s">
        <v>407</v>
      </c>
      <c r="D11" s="20" t="s">
        <v>410</v>
      </c>
      <c r="E11" s="5">
        <v>3</v>
      </c>
      <c r="F11" s="5">
        <f t="shared" si="0"/>
        <v>36</v>
      </c>
      <c r="G11" s="5" t="s">
        <v>2</v>
      </c>
      <c r="H11" s="5"/>
      <c r="I11" s="5"/>
      <c r="J11" s="5"/>
      <c r="K11" s="5"/>
      <c r="L11" s="34"/>
    </row>
    <row r="12" spans="1:12" ht="27" customHeight="1">
      <c r="A12" s="65"/>
      <c r="B12" s="1">
        <v>9</v>
      </c>
      <c r="C12" s="10" t="s">
        <v>406</v>
      </c>
      <c r="D12" s="20" t="s">
        <v>411</v>
      </c>
      <c r="E12" s="5">
        <v>2</v>
      </c>
      <c r="F12" s="5">
        <f t="shared" si="0"/>
        <v>24</v>
      </c>
      <c r="G12" s="36"/>
      <c r="H12" s="5"/>
      <c r="I12" s="5"/>
      <c r="J12" s="5" t="s">
        <v>2</v>
      </c>
      <c r="K12" s="5"/>
      <c r="L12" s="34"/>
    </row>
    <row r="13" spans="1:12" ht="27" customHeight="1">
      <c r="A13" s="66" t="s">
        <v>365</v>
      </c>
      <c r="B13" s="1">
        <v>10</v>
      </c>
      <c r="C13" s="2" t="s">
        <v>366</v>
      </c>
      <c r="D13" s="11" t="s">
        <v>83</v>
      </c>
      <c r="E13" s="5">
        <v>4</v>
      </c>
      <c r="F13" s="1">
        <f t="shared" si="0"/>
        <v>48</v>
      </c>
      <c r="G13" s="1"/>
      <c r="H13" s="1" t="s">
        <v>362</v>
      </c>
      <c r="I13" s="1"/>
      <c r="J13" s="1"/>
      <c r="K13" s="1"/>
      <c r="L13" s="7"/>
    </row>
    <row r="14" spans="1:12" ht="27" customHeight="1">
      <c r="A14" s="67"/>
      <c r="B14" s="1">
        <v>11</v>
      </c>
      <c r="C14" s="2" t="s">
        <v>361</v>
      </c>
      <c r="D14" s="11" t="s">
        <v>80</v>
      </c>
      <c r="E14" s="5">
        <v>4</v>
      </c>
      <c r="F14" s="1">
        <f t="shared" si="0"/>
        <v>48</v>
      </c>
      <c r="G14" s="1"/>
      <c r="H14" s="1" t="s">
        <v>362</v>
      </c>
      <c r="I14" s="1"/>
      <c r="J14" s="1"/>
      <c r="K14" s="1"/>
      <c r="L14" s="7"/>
    </row>
    <row r="15" spans="1:12" ht="27" customHeight="1">
      <c r="A15" s="67"/>
      <c r="B15" s="1">
        <v>12</v>
      </c>
      <c r="C15" s="2" t="s">
        <v>367</v>
      </c>
      <c r="D15" s="11" t="s">
        <v>81</v>
      </c>
      <c r="E15" s="5">
        <v>4</v>
      </c>
      <c r="F15" s="1">
        <f t="shared" si="0"/>
        <v>48</v>
      </c>
      <c r="G15" s="1"/>
      <c r="I15" s="1" t="s">
        <v>362</v>
      </c>
      <c r="J15" s="1"/>
      <c r="K15" s="1"/>
      <c r="L15" s="7"/>
    </row>
    <row r="16" spans="1:12" ht="27" customHeight="1">
      <c r="A16" s="67"/>
      <c r="B16" s="1">
        <v>13</v>
      </c>
      <c r="C16" s="11" t="s">
        <v>412</v>
      </c>
      <c r="D16" s="11" t="s">
        <v>82</v>
      </c>
      <c r="E16" s="5">
        <v>4</v>
      </c>
      <c r="F16" s="1">
        <f t="shared" si="0"/>
        <v>48</v>
      </c>
      <c r="G16" s="1"/>
      <c r="H16" s="1"/>
      <c r="I16" s="1" t="s">
        <v>362</v>
      </c>
      <c r="J16" s="1"/>
      <c r="K16" s="1"/>
      <c r="L16" s="7"/>
    </row>
    <row r="17" spans="1:12" ht="27" customHeight="1">
      <c r="A17" s="67"/>
      <c r="B17" s="1">
        <v>14</v>
      </c>
      <c r="C17" s="11" t="s">
        <v>368</v>
      </c>
      <c r="D17" s="11" t="s">
        <v>369</v>
      </c>
      <c r="E17" s="5">
        <v>4</v>
      </c>
      <c r="F17" s="1">
        <f t="shared" si="0"/>
        <v>48</v>
      </c>
      <c r="G17" s="1"/>
      <c r="H17" s="1"/>
      <c r="I17" s="1" t="s">
        <v>362</v>
      </c>
      <c r="J17" s="1"/>
      <c r="K17" s="1"/>
      <c r="L17" s="7"/>
    </row>
    <row r="18" spans="1:12" ht="27" customHeight="1">
      <c r="A18" s="67"/>
      <c r="B18" s="1">
        <v>15</v>
      </c>
      <c r="C18" s="2" t="s">
        <v>370</v>
      </c>
      <c r="D18" s="2" t="s">
        <v>371</v>
      </c>
      <c r="E18" s="5">
        <v>4</v>
      </c>
      <c r="F18" s="1">
        <f t="shared" si="0"/>
        <v>48</v>
      </c>
      <c r="G18" s="14"/>
      <c r="H18" s="14"/>
      <c r="I18" s="1" t="s">
        <v>362</v>
      </c>
      <c r="J18" s="14"/>
      <c r="K18" s="14"/>
      <c r="L18" s="15"/>
    </row>
    <row r="19" spans="1:12" ht="27" customHeight="1">
      <c r="A19" s="67"/>
      <c r="B19" s="1">
        <v>16</v>
      </c>
      <c r="C19" s="11" t="s">
        <v>372</v>
      </c>
      <c r="D19" s="11" t="s">
        <v>85</v>
      </c>
      <c r="E19" s="5">
        <v>4</v>
      </c>
      <c r="F19" s="1">
        <f t="shared" si="0"/>
        <v>48</v>
      </c>
      <c r="G19" s="1"/>
      <c r="H19" s="1"/>
      <c r="I19" s="1" t="s">
        <v>362</v>
      </c>
      <c r="J19" s="1"/>
      <c r="K19" s="1"/>
      <c r="L19" s="7"/>
    </row>
    <row r="20" spans="1:12" ht="27" customHeight="1">
      <c r="A20" s="67"/>
      <c r="B20" s="1">
        <v>17</v>
      </c>
      <c r="C20" s="2" t="s">
        <v>373</v>
      </c>
      <c r="D20" s="2" t="s">
        <v>374</v>
      </c>
      <c r="E20" s="5">
        <v>4</v>
      </c>
      <c r="F20" s="1">
        <f t="shared" si="0"/>
        <v>48</v>
      </c>
      <c r="G20" s="1"/>
      <c r="H20" s="1"/>
      <c r="J20" s="1" t="s">
        <v>362</v>
      </c>
      <c r="K20" s="1"/>
      <c r="L20" s="7"/>
    </row>
    <row r="21" spans="1:12" ht="27" customHeight="1">
      <c r="A21" s="67"/>
      <c r="B21" s="1">
        <v>18</v>
      </c>
      <c r="C21" s="2" t="s">
        <v>375</v>
      </c>
      <c r="D21" s="11" t="s">
        <v>86</v>
      </c>
      <c r="E21" s="5">
        <v>4</v>
      </c>
      <c r="F21" s="1">
        <f t="shared" si="0"/>
        <v>48</v>
      </c>
      <c r="G21" s="1"/>
      <c r="H21" s="1"/>
      <c r="I21" s="1"/>
      <c r="J21" s="1" t="s">
        <v>362</v>
      </c>
      <c r="K21" s="1"/>
      <c r="L21" s="7"/>
    </row>
    <row r="22" spans="1:12" ht="27" customHeight="1">
      <c r="A22" s="68"/>
      <c r="B22" s="1">
        <v>19</v>
      </c>
      <c r="C22" s="2" t="s">
        <v>376</v>
      </c>
      <c r="D22" s="2" t="s">
        <v>377</v>
      </c>
      <c r="E22" s="5">
        <v>4</v>
      </c>
      <c r="F22" s="1">
        <f t="shared" si="0"/>
        <v>48</v>
      </c>
      <c r="G22" s="1"/>
      <c r="H22" s="1"/>
      <c r="I22" s="1"/>
      <c r="J22" s="1" t="s">
        <v>362</v>
      </c>
      <c r="K22" s="1"/>
      <c r="L22" s="7"/>
    </row>
    <row r="23" spans="1:12" ht="63">
      <c r="A23" s="16" t="s">
        <v>378</v>
      </c>
      <c r="B23" s="1">
        <v>20</v>
      </c>
      <c r="C23" s="2" t="s">
        <v>379</v>
      </c>
      <c r="D23" s="2" t="s">
        <v>332</v>
      </c>
      <c r="E23" s="1">
        <v>6</v>
      </c>
      <c r="F23" s="1">
        <f t="shared" si="0"/>
        <v>72</v>
      </c>
      <c r="G23" s="1"/>
      <c r="H23" s="1"/>
      <c r="I23" s="1"/>
      <c r="J23" s="1"/>
      <c r="K23" s="1" t="s">
        <v>362</v>
      </c>
      <c r="L23" s="7"/>
    </row>
    <row r="24" spans="1:12" ht="23.25" customHeight="1">
      <c r="A24" s="43" t="s">
        <v>380</v>
      </c>
      <c r="B24" s="44"/>
      <c r="C24" s="44"/>
      <c r="D24" s="45"/>
      <c r="E24" s="43">
        <f>SUM(E4:E23)</f>
        <v>75</v>
      </c>
      <c r="F24" s="44"/>
      <c r="G24" s="44"/>
      <c r="H24" s="44"/>
      <c r="I24" s="44"/>
      <c r="J24" s="44"/>
      <c r="K24" s="44"/>
      <c r="L24" s="45"/>
    </row>
    <row r="25" spans="1:4" ht="21.75" customHeight="1">
      <c r="A25" s="18" t="s">
        <v>381</v>
      </c>
      <c r="C25" s="9"/>
      <c r="D25" s="17"/>
    </row>
    <row r="26" ht="15.75">
      <c r="D26" s="9"/>
    </row>
  </sheetData>
  <sheetProtection/>
  <mergeCells count="13"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A4:A12"/>
    <mergeCell ref="A13:A22"/>
    <mergeCell ref="A24:D24"/>
    <mergeCell ref="E24:L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陈培军</cp:lastModifiedBy>
  <cp:lastPrinted>2022-01-06T05:31:23Z</cp:lastPrinted>
  <dcterms:created xsi:type="dcterms:W3CDTF">2004-09-07T02:45:09Z</dcterms:created>
  <dcterms:modified xsi:type="dcterms:W3CDTF">2022-09-26T06:41:40Z</dcterms:modified>
  <cp:category/>
  <cp:version/>
  <cp:contentType/>
  <cp:contentStatus/>
</cp:coreProperties>
</file>